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EB4CFDBE-0087-4CE6-A6C2-48F1156F39D9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H11" i="17"/>
  <c r="L11" i="17"/>
  <c r="P11" i="17"/>
  <c r="T11" i="17"/>
  <c r="X11" i="17"/>
  <c r="H34" i="17"/>
  <c r="L34" i="17"/>
  <c r="P34" i="17"/>
  <c r="B3" i="19"/>
  <c r="H10" i="21"/>
  <c r="L10" i="21"/>
  <c r="P10" i="21"/>
  <c r="T10" i="21"/>
  <c r="X10" i="21"/>
  <c r="H33" i="21"/>
  <c r="L33" i="21"/>
  <c r="P33" i="21"/>
  <c r="T33" i="21"/>
  <c r="X33" i="21"/>
  <c r="H10" i="22"/>
  <c r="L10" i="22"/>
  <c r="P10" i="22"/>
  <c r="T10" i="22"/>
</calcChain>
</file>

<file path=xl/sharedStrings.xml><?xml version="1.0" encoding="utf-8"?>
<sst xmlns="http://schemas.openxmlformats.org/spreadsheetml/2006/main" count="1080" uniqueCount="145">
  <si>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</si>
  <si>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</si>
  <si>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</si>
  <si>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</si>
  <si>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</si>
  <si>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</si>
  <si>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</si>
  <si>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</si>
  <si>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</si>
  <si>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</si>
  <si>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</si>
  <si>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</si>
  <si>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</si>
  <si>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</si>
  <si>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</si>
  <si>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</si>
  <si>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</si>
  <si>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</si>
  <si>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</si>
  <si>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</si>
  <si>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</si>
  <si>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</si>
  <si>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第5週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</si>
  <si>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</si>
  <si>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</si>
  <si>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</si>
  <si>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</si>
  <si>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</si>
  <si>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</si>
  <si>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</si>
  <si>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</si>
  <si>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</si>
  <si>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</si>
  <si>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</si>
  <si>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</si>
  <si>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</si>
  <si>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</si>
  <si>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</si>
  <si>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</si>
  <si>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</si>
  <si>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</si>
  <si>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</si>
  <si>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</si>
  <si>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</si>
  <si>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</si>
  <si>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</si>
  <si>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</si>
  <si>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</si>
  <si>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</si>
  <si>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</si>
  <si>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</si>
  <si>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</si>
  <si>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</si>
  <si>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</si>
  <si>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</si>
  <si>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</si>
  <si>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</si>
  <si>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</si>
  <si>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</si>
  <si>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</si>
  <si>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</si>
  <si>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</si>
  <si>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</si>
  <si>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</si>
  <si>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</si>
  <si>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</si>
  <si>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</si>
  <si>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</si>
  <si>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</si>
  <si>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</si>
  <si>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</si>
  <si>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</si>
  <si>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</si>
  <si>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</si>
  <si>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</si>
  <si>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</si>
  <si>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</si>
  <si>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</si>
  <si>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</si>
  <si>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</si>
  <si>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</si>
  <si>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</si>
  <si>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</si>
  <si>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</si>
  <si>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</si>
  <si>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</si>
  <si>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</si>
  <si>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</si>
  <si>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</si>
  <si>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</si>
  <si>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</si>
  <si>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</si>
  <si>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</si>
  <si>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</si>
  <si>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</si>
  <si>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</si>
  <si>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</si>
  <si>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</si>
  <si>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</si>
  <si>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</si>
  <si>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</si>
  <si>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</si>
  <si>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</si>
  <si>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</si>
  <si>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</si>
  <si>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</si>
  <si>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</si>
  <si>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</si>
  <si>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</si>
  <si>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</si>
  <si>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</si>
  <si>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</si>
  <si>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</si>
  <si>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</si>
  <si>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</si>
  <si>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</si>
  <si>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</si>
  <si>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</si>
  <si>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</si>
  <si>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</si>
  <si>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</si>
  <si>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</si>
  <si>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</si>
  <si>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</si>
  <si>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</si>
  <si>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</si>
  <si>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</si>
  <si>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</si>
  <si>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10/1 ～ 10/7</t>
  </si>
  <si>
    <t>US.C ボンレスバット</t>
  </si>
  <si>
    <t>旬</t>
  </si>
  <si>
    <t>10/8 ～ 10/14</t>
  </si>
  <si>
    <t>10/15 ～ 10/21</t>
  </si>
  <si>
    <t>10/22 ～ 10/28</t>
  </si>
  <si>
    <t>10/29 ～ 11/4</t>
  </si>
  <si>
    <t>10/7 ～ 10/10</t>
  </si>
  <si>
    <t>10/14 ～ 10/20</t>
  </si>
  <si>
    <t>10/21 ～ 10/27</t>
  </si>
  <si>
    <t>10/28 ～ 10/31</t>
  </si>
  <si>
    <t>10/6 ～ 10/10</t>
  </si>
  <si>
    <t>10/14 ～ 10/17</t>
  </si>
  <si>
    <t>10/20 ～ 10/24</t>
  </si>
  <si>
    <t>10/27 ～ 10/31</t>
  </si>
  <si>
    <t>10/1 ～ 10/15</t>
  </si>
  <si>
    <t>10/16 ～ 10/31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</si>
</sst>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192" fontId="1" fillId="0" borderId="4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192" fontId="1" fillId="0" borderId="15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192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192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0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1" xfId="2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wrapText="1"/>
    </xf>
    <xf numFmtId="0" fontId="1" fillId="0" borderId="12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" fillId="0" borderId="0" xfId="3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vertical="center" wrapText="1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0"/>
    <cellStyle name="桁区切り 2 2" xfId="6"/>
    <cellStyle name="桁区切り 3" xfId="7"/>
    <cellStyle name="取引価格情報＿送信用" xfId="8"/>
    <cellStyle name="標準" xfId="0" builtinId="0"/>
    <cellStyle name="標準 2" xfId="9"/>
    <cellStyle name="標準 2 2" xfId="11"/>
    <cellStyle name="標準 3" xfId="5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90" t="s">
        <v>43</v>
      </c>
      <c r="C1" s="90"/>
      <c r="D1" s="90"/>
      <c r="E1" s="6"/>
      <c r="F1" s="6"/>
      <c r="G1" s="6"/>
      <c r="H1" s="6"/>
    </row>
    <row r="2" spans="1:24" ht="12" customHeight="1" x14ac:dyDescent="0.15">
      <c r="B2" s="7" t="s">
        <v>3</v>
      </c>
    </row>
    <row r="3" spans="1:24" ht="12" customHeight="1" x14ac:dyDescent="0.15">
      <c r="B3" s="6" t="s">
        <v>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X4" s="48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9"/>
    </row>
    <row r="6" spans="1:24" ht="13.5" customHeight="1" x14ac:dyDescent="0.15">
      <c r="A6" s="31"/>
      <c r="B6" s="57"/>
      <c r="C6" s="22" t="s">
        <v>44</v>
      </c>
      <c r="D6" s="23"/>
      <c r="E6" s="22" t="s">
        <v>6</v>
      </c>
      <c r="F6" s="16"/>
      <c r="G6" s="16"/>
      <c r="H6" s="23"/>
      <c r="I6" s="22" t="s">
        <v>117</v>
      </c>
      <c r="J6" s="16"/>
      <c r="K6" s="16"/>
      <c r="L6" s="23"/>
      <c r="M6" s="22" t="s">
        <v>59</v>
      </c>
      <c r="N6" s="16"/>
      <c r="O6" s="16"/>
      <c r="P6" s="23"/>
      <c r="Q6" s="22" t="s">
        <v>119</v>
      </c>
      <c r="R6" s="16"/>
      <c r="S6" s="16"/>
      <c r="T6" s="23"/>
      <c r="U6" s="22" t="s">
        <v>61</v>
      </c>
      <c r="V6" s="16"/>
      <c r="W6" s="16"/>
      <c r="X6" s="23"/>
    </row>
    <row r="7" spans="1:24" ht="13.5" customHeight="1" x14ac:dyDescent="0.15">
      <c r="A7" s="31"/>
      <c r="B7" s="51" t="s">
        <v>45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31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ht="13.5" customHeight="1" x14ac:dyDescent="0.15">
      <c r="A9" s="6"/>
      <c r="B9" s="46" t="s">
        <v>0</v>
      </c>
      <c r="C9" s="45">
        <v>39814</v>
      </c>
      <c r="D9" s="69" t="s">
        <v>1</v>
      </c>
      <c r="E9" s="38">
        <v>2415</v>
      </c>
      <c r="F9" s="5">
        <v>4200</v>
      </c>
      <c r="G9" s="37">
        <v>3195</v>
      </c>
      <c r="H9" s="5">
        <v>171670</v>
      </c>
      <c r="I9" s="38">
        <v>2100</v>
      </c>
      <c r="J9" s="5">
        <v>3360</v>
      </c>
      <c r="K9" s="37">
        <v>2560</v>
      </c>
      <c r="L9" s="5">
        <v>206553</v>
      </c>
      <c r="M9" s="38">
        <v>1470</v>
      </c>
      <c r="N9" s="5">
        <v>2363</v>
      </c>
      <c r="O9" s="37">
        <v>1757</v>
      </c>
      <c r="P9" s="5">
        <v>171644</v>
      </c>
      <c r="Q9" s="38">
        <v>5744</v>
      </c>
      <c r="R9" s="5">
        <v>7770</v>
      </c>
      <c r="S9" s="37">
        <v>6798</v>
      </c>
      <c r="T9" s="5">
        <v>46522</v>
      </c>
      <c r="U9" s="38">
        <v>4410</v>
      </c>
      <c r="V9" s="5">
        <v>6143</v>
      </c>
      <c r="W9" s="37">
        <v>5274</v>
      </c>
      <c r="X9" s="5">
        <v>152033</v>
      </c>
    </row>
    <row r="10" spans="1:24" ht="13.5" customHeight="1" x14ac:dyDescent="0.15">
      <c r="A10" s="6"/>
      <c r="B10" s="27"/>
      <c r="C10" s="41">
        <v>40179</v>
      </c>
      <c r="D10" s="29"/>
      <c r="E10" s="2">
        <v>2520</v>
      </c>
      <c r="F10" s="2">
        <v>4410</v>
      </c>
      <c r="G10" s="2">
        <v>3119</v>
      </c>
      <c r="H10" s="2">
        <v>175619</v>
      </c>
      <c r="I10" s="2">
        <v>2226</v>
      </c>
      <c r="J10" s="2">
        <v>3318</v>
      </c>
      <c r="K10" s="2">
        <v>2618</v>
      </c>
      <c r="L10" s="2">
        <v>208614</v>
      </c>
      <c r="M10" s="2">
        <v>1575</v>
      </c>
      <c r="N10" s="2">
        <v>2205</v>
      </c>
      <c r="O10" s="2">
        <v>1801</v>
      </c>
      <c r="P10" s="2">
        <v>161252</v>
      </c>
      <c r="Q10" s="2">
        <v>5775</v>
      </c>
      <c r="R10" s="2">
        <v>7665</v>
      </c>
      <c r="S10" s="2">
        <v>6779</v>
      </c>
      <c r="T10" s="2">
        <v>43193</v>
      </c>
      <c r="U10" s="2">
        <v>4935</v>
      </c>
      <c r="V10" s="2">
        <v>6300</v>
      </c>
      <c r="W10" s="2">
        <v>5486</v>
      </c>
      <c r="X10" s="2">
        <v>133621</v>
      </c>
    </row>
    <row r="11" spans="1:24" ht="13.5" customHeight="1" x14ac:dyDescent="0.15">
      <c r="A11" s="6"/>
      <c r="B11" s="27"/>
      <c r="C11" s="41">
        <v>40544</v>
      </c>
      <c r="D11" s="29"/>
      <c r="E11" s="3">
        <v>2520</v>
      </c>
      <c r="F11" s="3">
        <v>4200</v>
      </c>
      <c r="G11" s="3">
        <v>3145.6016263398192</v>
      </c>
      <c r="H11" s="3">
        <v>192348.59999999998</v>
      </c>
      <c r="I11" s="3">
        <v>1995</v>
      </c>
      <c r="J11" s="3">
        <v>3087</v>
      </c>
      <c r="K11" s="3">
        <v>2499.417395432964</v>
      </c>
      <c r="L11" s="3">
        <v>215641.4</v>
      </c>
      <c r="M11" s="3">
        <v>1575</v>
      </c>
      <c r="N11" s="3">
        <v>2100</v>
      </c>
      <c r="O11" s="3">
        <v>1752.3643224360665</v>
      </c>
      <c r="P11" s="3">
        <v>162518</v>
      </c>
      <c r="Q11" s="3">
        <v>5775</v>
      </c>
      <c r="R11" s="3">
        <v>8400</v>
      </c>
      <c r="S11" s="3">
        <v>6763.9499079415737</v>
      </c>
      <c r="T11" s="3">
        <v>45235.5</v>
      </c>
      <c r="U11" s="3">
        <v>5040</v>
      </c>
      <c r="V11" s="3">
        <v>6405</v>
      </c>
      <c r="W11" s="3">
        <v>5445.5256604651895</v>
      </c>
      <c r="X11" s="3">
        <v>127405.79999999999</v>
      </c>
    </row>
    <row r="12" spans="1:24" ht="13.5" customHeight="1" x14ac:dyDescent="0.15">
      <c r="A12" s="6"/>
      <c r="B12" s="27"/>
      <c r="C12" s="41">
        <v>40909</v>
      </c>
      <c r="D12" s="29"/>
      <c r="E12" s="2">
        <v>2520</v>
      </c>
      <c r="F12" s="2">
        <v>4410</v>
      </c>
      <c r="G12" s="2">
        <v>2985.2336236427964</v>
      </c>
      <c r="H12" s="2">
        <v>219470</v>
      </c>
      <c r="I12" s="2">
        <v>1995</v>
      </c>
      <c r="J12" s="2">
        <v>3045</v>
      </c>
      <c r="K12" s="2">
        <v>2327.9318552870195</v>
      </c>
      <c r="L12" s="2">
        <v>192122</v>
      </c>
      <c r="M12" s="2">
        <v>1103</v>
      </c>
      <c r="N12" s="2">
        <v>1943</v>
      </c>
      <c r="O12" s="2">
        <v>1416.4878296018444</v>
      </c>
      <c r="P12" s="2">
        <v>152113</v>
      </c>
      <c r="Q12" s="2">
        <v>5775</v>
      </c>
      <c r="R12" s="2">
        <v>8400</v>
      </c>
      <c r="S12" s="2">
        <v>6565.3455984947768</v>
      </c>
      <c r="T12" s="2">
        <v>52366</v>
      </c>
      <c r="U12" s="2">
        <v>4515</v>
      </c>
      <c r="V12" s="2">
        <v>7140</v>
      </c>
      <c r="W12" s="2">
        <v>5016.0275041498553</v>
      </c>
      <c r="X12" s="2">
        <v>130700</v>
      </c>
    </row>
    <row r="13" spans="1:24" ht="13.5" customHeight="1" x14ac:dyDescent="0.15">
      <c r="A13" s="6"/>
      <c r="B13" s="26"/>
      <c r="C13" s="42">
        <v>41275</v>
      </c>
      <c r="D13" s="28"/>
      <c r="E13" s="1">
        <v>2835</v>
      </c>
      <c r="F13" s="1">
        <v>4567.5</v>
      </c>
      <c r="G13" s="1">
        <v>3230.5815415493521</v>
      </c>
      <c r="H13" s="1">
        <v>247783.2</v>
      </c>
      <c r="I13" s="1">
        <v>2310</v>
      </c>
      <c r="J13" s="1">
        <v>3465</v>
      </c>
      <c r="K13" s="1">
        <v>2675.4219495101056</v>
      </c>
      <c r="L13" s="1">
        <v>223197.9</v>
      </c>
      <c r="M13" s="1">
        <v>1260</v>
      </c>
      <c r="N13" s="1">
        <v>2215.5</v>
      </c>
      <c r="O13" s="1">
        <v>1599.6679364276749</v>
      </c>
      <c r="P13" s="1">
        <v>136661.70000000001</v>
      </c>
      <c r="Q13" s="1">
        <v>6300</v>
      </c>
      <c r="R13" s="1">
        <v>9450</v>
      </c>
      <c r="S13" s="1">
        <v>7189.0715589841448</v>
      </c>
      <c r="T13" s="1">
        <v>57901.000000000007</v>
      </c>
      <c r="U13" s="1">
        <v>5040</v>
      </c>
      <c r="V13" s="1">
        <v>6615</v>
      </c>
      <c r="W13" s="1">
        <v>5480.4037401034957</v>
      </c>
      <c r="X13" s="1">
        <v>158337.4</v>
      </c>
    </row>
    <row r="14" spans="1:24" ht="13.5" customHeight="1" x14ac:dyDescent="0.15">
      <c r="A14" s="6"/>
      <c r="B14" s="27" t="s">
        <v>32</v>
      </c>
      <c r="C14" s="40">
        <v>41548</v>
      </c>
      <c r="D14" s="29" t="s">
        <v>2</v>
      </c>
      <c r="E14" s="2">
        <v>2940</v>
      </c>
      <c r="F14" s="2">
        <v>3990</v>
      </c>
      <c r="G14" s="2">
        <v>3205.0831440367429</v>
      </c>
      <c r="H14" s="2">
        <v>21446.9</v>
      </c>
      <c r="I14" s="2">
        <v>2520</v>
      </c>
      <c r="J14" s="2">
        <v>3244.5</v>
      </c>
      <c r="K14" s="2">
        <v>2713.7897631938072</v>
      </c>
      <c r="L14" s="2">
        <v>22132.6</v>
      </c>
      <c r="M14" s="2">
        <v>1575</v>
      </c>
      <c r="N14" s="2">
        <v>2205</v>
      </c>
      <c r="O14" s="2">
        <v>1744.7293690800429</v>
      </c>
      <c r="P14" s="2">
        <v>12422</v>
      </c>
      <c r="Q14" s="2">
        <v>7140</v>
      </c>
      <c r="R14" s="2">
        <v>9040.5</v>
      </c>
      <c r="S14" s="2">
        <v>7773.3786135570717</v>
      </c>
      <c r="T14" s="2">
        <v>4681.2</v>
      </c>
      <c r="U14" s="2">
        <v>5040</v>
      </c>
      <c r="V14" s="2">
        <v>6146.7</v>
      </c>
      <c r="W14" s="2">
        <v>5325.092147025699</v>
      </c>
      <c r="X14" s="2">
        <v>14318.8</v>
      </c>
    </row>
    <row r="15" spans="1:24" ht="13.5" customHeight="1" x14ac:dyDescent="0.15">
      <c r="A15" s="6"/>
      <c r="B15" s="27"/>
      <c r="C15" s="40">
        <v>41579</v>
      </c>
      <c r="D15" s="29"/>
      <c r="E15" s="2">
        <v>3360</v>
      </c>
      <c r="F15" s="2">
        <v>4305</v>
      </c>
      <c r="G15" s="2">
        <v>3598.8273421894842</v>
      </c>
      <c r="H15" s="2">
        <v>20365.7</v>
      </c>
      <c r="I15" s="2">
        <v>2520</v>
      </c>
      <c r="J15" s="2">
        <v>3360</v>
      </c>
      <c r="K15" s="2">
        <v>2821.1923833784067</v>
      </c>
      <c r="L15" s="2">
        <v>17533.7</v>
      </c>
      <c r="M15" s="2">
        <v>1575</v>
      </c>
      <c r="N15" s="2">
        <v>2205</v>
      </c>
      <c r="O15" s="2">
        <v>1751.4974295225654</v>
      </c>
      <c r="P15" s="2">
        <v>9623.7000000000007</v>
      </c>
      <c r="Q15" s="2">
        <v>7350</v>
      </c>
      <c r="R15" s="2">
        <v>9450</v>
      </c>
      <c r="S15" s="2">
        <v>8003.9269756585491</v>
      </c>
      <c r="T15" s="2">
        <v>4756.1000000000004</v>
      </c>
      <c r="U15" s="2">
        <v>5402.25</v>
      </c>
      <c r="V15" s="2">
        <v>6615</v>
      </c>
      <c r="W15" s="2">
        <v>5799.3887598699539</v>
      </c>
      <c r="X15" s="2">
        <v>17153.900000000001</v>
      </c>
    </row>
    <row r="16" spans="1:24" ht="13.5" customHeight="1" x14ac:dyDescent="0.15">
      <c r="A16" s="6"/>
      <c r="B16" s="27"/>
      <c r="C16" s="40">
        <v>41609</v>
      </c>
      <c r="D16" s="29"/>
      <c r="E16" s="2">
        <v>3517.5</v>
      </c>
      <c r="F16" s="2">
        <v>4567.5</v>
      </c>
      <c r="G16" s="2">
        <v>3886.6152723437103</v>
      </c>
      <c r="H16" s="2">
        <v>34240.9</v>
      </c>
      <c r="I16" s="2">
        <v>2835</v>
      </c>
      <c r="J16" s="2">
        <v>3465</v>
      </c>
      <c r="K16" s="2">
        <v>3043.6234071213999</v>
      </c>
      <c r="L16" s="2">
        <v>31781.200000000001</v>
      </c>
      <c r="M16" s="2">
        <v>1470</v>
      </c>
      <c r="N16" s="2">
        <v>2205</v>
      </c>
      <c r="O16" s="2">
        <v>1655.3347533974645</v>
      </c>
      <c r="P16" s="2">
        <v>13330.6</v>
      </c>
      <c r="Q16" s="2">
        <v>7350</v>
      </c>
      <c r="R16" s="2">
        <v>9450</v>
      </c>
      <c r="S16" s="2">
        <v>8119.7705171651669</v>
      </c>
      <c r="T16" s="2">
        <v>8293.2999999999993</v>
      </c>
      <c r="U16" s="2">
        <v>5460</v>
      </c>
      <c r="V16" s="2">
        <v>6510</v>
      </c>
      <c r="W16" s="2">
        <v>5815.368973640765</v>
      </c>
      <c r="X16" s="2">
        <v>20541.599999999999</v>
      </c>
    </row>
    <row r="17" spans="1:24" ht="13.5" customHeight="1" x14ac:dyDescent="0.15">
      <c r="A17" s="6"/>
      <c r="B17" s="27" t="s">
        <v>12</v>
      </c>
      <c r="C17" s="40">
        <v>41640</v>
      </c>
      <c r="D17" s="29" t="s">
        <v>2</v>
      </c>
      <c r="E17" s="2">
        <v>2940</v>
      </c>
      <c r="F17" s="2">
        <v>4515</v>
      </c>
      <c r="G17" s="2">
        <v>3862.3828274251769</v>
      </c>
      <c r="H17" s="2">
        <v>27804.7</v>
      </c>
      <c r="I17" s="2">
        <v>2520</v>
      </c>
      <c r="J17" s="2">
        <v>3465</v>
      </c>
      <c r="K17" s="2">
        <v>2883.6783035220501</v>
      </c>
      <c r="L17" s="2">
        <v>31203.4</v>
      </c>
      <c r="M17" s="2">
        <v>1470</v>
      </c>
      <c r="N17" s="2">
        <v>2205</v>
      </c>
      <c r="O17" s="2">
        <v>1629.9396272148842</v>
      </c>
      <c r="P17" s="2">
        <v>10602</v>
      </c>
      <c r="Q17" s="2">
        <v>7140</v>
      </c>
      <c r="R17" s="2">
        <v>8925</v>
      </c>
      <c r="S17" s="2">
        <v>7876.6258539709688</v>
      </c>
      <c r="T17" s="2">
        <v>4669.8</v>
      </c>
      <c r="U17" s="2">
        <v>5040</v>
      </c>
      <c r="V17" s="2">
        <v>6247.5</v>
      </c>
      <c r="W17" s="2">
        <v>5606.797459566229</v>
      </c>
      <c r="X17" s="2">
        <v>17468.099999999999</v>
      </c>
    </row>
    <row r="18" spans="1:24" ht="13.5" customHeight="1" x14ac:dyDescent="0.15">
      <c r="A18" s="6"/>
      <c r="B18" s="27"/>
      <c r="C18" s="40">
        <v>41671</v>
      </c>
      <c r="D18" s="29"/>
      <c r="E18" s="2">
        <v>2835</v>
      </c>
      <c r="F18" s="2">
        <v>4799.55</v>
      </c>
      <c r="G18" s="2">
        <v>3185.1170239402168</v>
      </c>
      <c r="H18" s="2">
        <v>20328.3</v>
      </c>
      <c r="I18" s="2">
        <v>2520</v>
      </c>
      <c r="J18" s="2">
        <v>3150</v>
      </c>
      <c r="K18" s="2">
        <v>2758.4273935446986</v>
      </c>
      <c r="L18" s="2">
        <v>17002.5</v>
      </c>
      <c r="M18" s="2">
        <v>1470</v>
      </c>
      <c r="N18" s="2">
        <v>2205</v>
      </c>
      <c r="O18" s="2">
        <v>1602.2646544383322</v>
      </c>
      <c r="P18" s="2">
        <v>16075.5</v>
      </c>
      <c r="Q18" s="2">
        <v>7140</v>
      </c>
      <c r="R18" s="2">
        <v>9450</v>
      </c>
      <c r="S18" s="2">
        <v>7691.9804212399895</v>
      </c>
      <c r="T18" s="2">
        <v>4169</v>
      </c>
      <c r="U18" s="2">
        <v>5040</v>
      </c>
      <c r="V18" s="2">
        <v>6207.6</v>
      </c>
      <c r="W18" s="2">
        <v>5388.147950189682</v>
      </c>
      <c r="X18" s="2">
        <v>12563.5</v>
      </c>
    </row>
    <row r="19" spans="1:24" ht="13.5" customHeight="1" x14ac:dyDescent="0.15">
      <c r="A19" s="6"/>
      <c r="B19" s="27"/>
      <c r="C19" s="40">
        <v>41699</v>
      </c>
      <c r="D19" s="29"/>
      <c r="E19" s="2">
        <v>2835</v>
      </c>
      <c r="F19" s="2">
        <v>4725</v>
      </c>
      <c r="G19" s="18">
        <v>3160.0408138419543</v>
      </c>
      <c r="H19" s="2">
        <v>21437.5</v>
      </c>
      <c r="I19" s="2">
        <v>2625</v>
      </c>
      <c r="J19" s="2">
        <v>3150</v>
      </c>
      <c r="K19" s="18">
        <v>2781.4220962140907</v>
      </c>
      <c r="L19" s="2">
        <v>20116.3</v>
      </c>
      <c r="M19" s="2">
        <v>1470</v>
      </c>
      <c r="N19" s="2">
        <v>2415</v>
      </c>
      <c r="O19" s="18">
        <v>1608.9108041870893</v>
      </c>
      <c r="P19" s="2">
        <v>13275.8</v>
      </c>
      <c r="Q19" s="2">
        <v>7140</v>
      </c>
      <c r="R19" s="2">
        <v>9450</v>
      </c>
      <c r="S19" s="18">
        <v>7720.8547376664055</v>
      </c>
      <c r="T19" s="2">
        <v>5109.8999999999996</v>
      </c>
      <c r="U19" s="2">
        <v>5040</v>
      </c>
      <c r="V19" s="2">
        <v>6300</v>
      </c>
      <c r="W19" s="18">
        <v>5481.553709140303</v>
      </c>
      <c r="X19" s="2">
        <v>18007.8</v>
      </c>
    </row>
    <row r="20" spans="1:24" ht="13.5" customHeight="1" x14ac:dyDescent="0.15">
      <c r="A20" s="6"/>
      <c r="B20" s="27"/>
      <c r="C20" s="40">
        <v>41730</v>
      </c>
      <c r="D20" s="29"/>
      <c r="E20" s="2">
        <v>2916</v>
      </c>
      <c r="F20" s="2">
        <v>4104</v>
      </c>
      <c r="G20" s="2">
        <v>3158.5627760252373</v>
      </c>
      <c r="H20" s="2">
        <v>26359.200000000001</v>
      </c>
      <c r="I20" s="2">
        <v>2700</v>
      </c>
      <c r="J20" s="2">
        <v>3153.6</v>
      </c>
      <c r="K20" s="2">
        <v>2852.3447987188479</v>
      </c>
      <c r="L20" s="2">
        <v>20058</v>
      </c>
      <c r="M20" s="2">
        <v>1556.28</v>
      </c>
      <c r="N20" s="2">
        <v>2268</v>
      </c>
      <c r="O20" s="2">
        <v>1697.2140676989409</v>
      </c>
      <c r="P20" s="2">
        <v>12008.6</v>
      </c>
      <c r="Q20" s="2">
        <v>7344</v>
      </c>
      <c r="R20" s="2">
        <v>9180</v>
      </c>
      <c r="S20" s="2">
        <v>7812.4360068431115</v>
      </c>
      <c r="T20" s="2">
        <v>5466.6</v>
      </c>
      <c r="U20" s="2">
        <v>5184</v>
      </c>
      <c r="V20" s="2">
        <v>6566.4</v>
      </c>
      <c r="W20" s="2">
        <v>5492.1727082780162</v>
      </c>
      <c r="X20" s="2">
        <v>16298.6</v>
      </c>
    </row>
    <row r="21" spans="1:24" ht="13.5" customHeight="1" x14ac:dyDescent="0.15">
      <c r="A21" s="6"/>
      <c r="B21" s="27"/>
      <c r="C21" s="40">
        <v>41760</v>
      </c>
      <c r="D21" s="29"/>
      <c r="E21" s="2">
        <v>2916</v>
      </c>
      <c r="F21" s="2">
        <v>4104</v>
      </c>
      <c r="G21" s="2">
        <v>3146.2674510259844</v>
      </c>
      <c r="H21" s="2">
        <v>26797.1</v>
      </c>
      <c r="I21" s="2">
        <v>2700</v>
      </c>
      <c r="J21" s="2">
        <v>3240</v>
      </c>
      <c r="K21" s="2">
        <v>2872.221186296812</v>
      </c>
      <c r="L21" s="2">
        <v>20642.099999999999</v>
      </c>
      <c r="M21" s="2">
        <v>1555.2</v>
      </c>
      <c r="N21" s="2">
        <v>2160</v>
      </c>
      <c r="O21" s="2">
        <v>1722.4134546355883</v>
      </c>
      <c r="P21" s="2">
        <v>13111</v>
      </c>
      <c r="Q21" s="2">
        <v>7344</v>
      </c>
      <c r="R21" s="2">
        <v>8640</v>
      </c>
      <c r="S21" s="2">
        <v>7858.0045983457167</v>
      </c>
      <c r="T21" s="2">
        <v>5446.8</v>
      </c>
      <c r="U21" s="2">
        <v>5184</v>
      </c>
      <c r="V21" s="2">
        <v>6480</v>
      </c>
      <c r="W21" s="2">
        <v>5392.8779618488206</v>
      </c>
      <c r="X21" s="2">
        <v>16819.900000000001</v>
      </c>
    </row>
    <row r="22" spans="1:24" ht="13.5" customHeight="1" x14ac:dyDescent="0.15">
      <c r="A22" s="6"/>
      <c r="B22" s="27"/>
      <c r="C22" s="40">
        <v>41791</v>
      </c>
      <c r="D22" s="29"/>
      <c r="E22" s="2">
        <v>2916</v>
      </c>
      <c r="F22" s="2">
        <v>4104</v>
      </c>
      <c r="G22" s="2">
        <v>3100.1328593178823</v>
      </c>
      <c r="H22" s="2">
        <v>22001.1</v>
      </c>
      <c r="I22" s="2">
        <v>2700</v>
      </c>
      <c r="J22" s="2">
        <v>3250.8</v>
      </c>
      <c r="K22" s="2">
        <v>2836.7430711463621</v>
      </c>
      <c r="L22" s="2">
        <v>20122.3</v>
      </c>
      <c r="M22" s="2">
        <v>1512</v>
      </c>
      <c r="N22" s="2">
        <v>2160</v>
      </c>
      <c r="O22" s="2">
        <v>1712.8923380618871</v>
      </c>
      <c r="P22" s="2">
        <v>10495.4</v>
      </c>
      <c r="Q22" s="2">
        <v>7560</v>
      </c>
      <c r="R22" s="2">
        <v>8640</v>
      </c>
      <c r="S22" s="2">
        <v>7930.8002234983715</v>
      </c>
      <c r="T22" s="2">
        <v>6064.2</v>
      </c>
      <c r="U22" s="2">
        <v>5184</v>
      </c>
      <c r="V22" s="2">
        <v>6480</v>
      </c>
      <c r="W22" s="2">
        <v>5441.5826005665722</v>
      </c>
      <c r="X22" s="2">
        <v>17412</v>
      </c>
    </row>
    <row r="23" spans="1:24" ht="13.5" customHeight="1" x14ac:dyDescent="0.15">
      <c r="A23" s="6"/>
      <c r="B23" s="27"/>
      <c r="C23" s="40">
        <v>41821</v>
      </c>
      <c r="D23" s="29"/>
      <c r="E23" s="2">
        <v>2808</v>
      </c>
      <c r="F23" s="2">
        <v>3780</v>
      </c>
      <c r="G23" s="2">
        <v>3007.0845200941076</v>
      </c>
      <c r="H23" s="2">
        <v>25414.6</v>
      </c>
      <c r="I23" s="2">
        <v>2592</v>
      </c>
      <c r="J23" s="2">
        <v>3456</v>
      </c>
      <c r="K23" s="2">
        <v>2827.1941792575899</v>
      </c>
      <c r="L23" s="2">
        <v>22470.3</v>
      </c>
      <c r="M23" s="2">
        <v>1512</v>
      </c>
      <c r="N23" s="2">
        <v>2160</v>
      </c>
      <c r="O23" s="2">
        <v>1730.7809763876744</v>
      </c>
      <c r="P23" s="2">
        <v>8999.4</v>
      </c>
      <c r="Q23" s="2">
        <v>7344</v>
      </c>
      <c r="R23" s="2">
        <v>8424</v>
      </c>
      <c r="S23" s="2">
        <v>7740.8655341203566</v>
      </c>
      <c r="T23" s="2">
        <v>5696.4</v>
      </c>
      <c r="U23" s="2">
        <v>5076</v>
      </c>
      <c r="V23" s="2">
        <v>5940</v>
      </c>
      <c r="W23" s="2">
        <v>5323.7369672690065</v>
      </c>
      <c r="X23" s="2">
        <v>17592.5</v>
      </c>
    </row>
    <row r="24" spans="1:24" ht="13.5" customHeight="1" x14ac:dyDescent="0.15">
      <c r="A24" s="6"/>
      <c r="B24" s="27"/>
      <c r="C24" s="40">
        <v>41852</v>
      </c>
      <c r="D24" s="29"/>
      <c r="E24" s="2">
        <v>2700</v>
      </c>
      <c r="F24" s="2">
        <v>3240</v>
      </c>
      <c r="G24" s="2">
        <v>2950.8419471101656</v>
      </c>
      <c r="H24" s="2">
        <v>29347</v>
      </c>
      <c r="I24" s="2">
        <v>2592</v>
      </c>
      <c r="J24" s="2">
        <v>3024</v>
      </c>
      <c r="K24" s="2">
        <v>2801.1033636723364</v>
      </c>
      <c r="L24" s="2">
        <v>20888.2</v>
      </c>
      <c r="M24" s="2">
        <v>1512</v>
      </c>
      <c r="N24" s="2">
        <v>2160</v>
      </c>
      <c r="O24" s="2">
        <v>1703.7973816140022</v>
      </c>
      <c r="P24" s="2">
        <v>9280.2999999999993</v>
      </c>
      <c r="Q24" s="2">
        <v>7344</v>
      </c>
      <c r="R24" s="2">
        <v>8100</v>
      </c>
      <c r="S24" s="2">
        <v>7726.0075872235921</v>
      </c>
      <c r="T24" s="2">
        <v>6193</v>
      </c>
      <c r="U24" s="2">
        <v>5076</v>
      </c>
      <c r="V24" s="2">
        <v>5940</v>
      </c>
      <c r="W24" s="2">
        <v>5354.1350599903635</v>
      </c>
      <c r="X24" s="2">
        <v>16578</v>
      </c>
    </row>
    <row r="25" spans="1:24" ht="13.5" customHeight="1" x14ac:dyDescent="0.15">
      <c r="A25" s="6"/>
      <c r="B25" s="27"/>
      <c r="C25" s="40">
        <v>41883</v>
      </c>
      <c r="D25" s="29"/>
      <c r="E25" s="2">
        <v>2916</v>
      </c>
      <c r="F25" s="2">
        <v>3780</v>
      </c>
      <c r="G25" s="2">
        <v>3046.5</v>
      </c>
      <c r="H25" s="2">
        <v>21976</v>
      </c>
      <c r="I25" s="2">
        <v>2700</v>
      </c>
      <c r="J25" s="2">
        <v>3240</v>
      </c>
      <c r="K25" s="2">
        <v>2816.7</v>
      </c>
      <c r="L25" s="2">
        <v>22032</v>
      </c>
      <c r="M25" s="2">
        <v>1620</v>
      </c>
      <c r="N25" s="2">
        <v>1998</v>
      </c>
      <c r="O25" s="2">
        <v>1750.4</v>
      </c>
      <c r="P25" s="2">
        <v>9106</v>
      </c>
      <c r="Q25" s="2">
        <v>7344</v>
      </c>
      <c r="R25" s="2">
        <v>8100</v>
      </c>
      <c r="S25" s="2">
        <v>7742.9</v>
      </c>
      <c r="T25" s="2">
        <v>5752</v>
      </c>
      <c r="U25" s="2">
        <v>5184</v>
      </c>
      <c r="V25" s="2">
        <v>6237</v>
      </c>
      <c r="W25" s="2">
        <v>5484.8</v>
      </c>
      <c r="X25" s="2">
        <v>15264</v>
      </c>
    </row>
    <row r="26" spans="1:24" ht="13.5" customHeight="1" x14ac:dyDescent="0.15">
      <c r="A26" s="6"/>
      <c r="B26" s="26"/>
      <c r="C26" s="44">
        <v>41913</v>
      </c>
      <c r="D26" s="28"/>
      <c r="E26" s="1">
        <v>3078</v>
      </c>
      <c r="F26" s="1">
        <v>3780</v>
      </c>
      <c r="G26" s="1">
        <v>3250.3</v>
      </c>
      <c r="H26" s="1">
        <v>34567</v>
      </c>
      <c r="I26" s="1">
        <v>2862</v>
      </c>
      <c r="J26" s="1">
        <v>3294</v>
      </c>
      <c r="K26" s="1">
        <v>2955.9</v>
      </c>
      <c r="L26" s="1">
        <v>26459</v>
      </c>
      <c r="M26" s="1">
        <v>1564.9</v>
      </c>
      <c r="N26" s="1">
        <v>2214</v>
      </c>
      <c r="O26" s="1">
        <v>1722</v>
      </c>
      <c r="P26" s="1">
        <v>8072</v>
      </c>
      <c r="Q26" s="1">
        <v>7560</v>
      </c>
      <c r="R26" s="1">
        <v>8640</v>
      </c>
      <c r="S26" s="1">
        <v>7858</v>
      </c>
      <c r="T26" s="1">
        <v>5798</v>
      </c>
      <c r="U26" s="1">
        <v>5400</v>
      </c>
      <c r="V26" s="1">
        <v>6264</v>
      </c>
      <c r="W26" s="1">
        <v>5614.5</v>
      </c>
      <c r="X26" s="1">
        <v>15650</v>
      </c>
    </row>
    <row r="27" spans="1:24" ht="13.5" customHeight="1" x14ac:dyDescent="0.15">
      <c r="A27" s="31"/>
      <c r="B27" s="57"/>
      <c r="C27" s="22" t="s">
        <v>44</v>
      </c>
      <c r="D27" s="23"/>
      <c r="E27" s="22" t="s">
        <v>58</v>
      </c>
      <c r="F27" s="16"/>
      <c r="G27" s="16"/>
      <c r="H27" s="23"/>
      <c r="I27" s="22" t="s">
        <v>62</v>
      </c>
      <c r="J27" s="16"/>
      <c r="K27" s="16"/>
      <c r="L27" s="23"/>
      <c r="M27" s="22" t="s">
        <v>63</v>
      </c>
      <c r="N27" s="16"/>
      <c r="O27" s="16"/>
      <c r="P27" s="23"/>
      <c r="Q27" s="22" t="s">
        <v>64</v>
      </c>
      <c r="R27" s="16"/>
      <c r="S27" s="16"/>
      <c r="T27" s="23"/>
      <c r="U27" s="22" t="s">
        <v>65</v>
      </c>
      <c r="V27" s="16"/>
      <c r="W27" s="16"/>
      <c r="X27" s="23"/>
    </row>
    <row r="28" spans="1:24" ht="13.5" customHeight="1" x14ac:dyDescent="0.15">
      <c r="A28" s="31"/>
      <c r="B28" s="51" t="s">
        <v>45</v>
      </c>
      <c r="C28" s="55"/>
      <c r="D28" s="54"/>
      <c r="E28" s="13" t="s">
        <v>7</v>
      </c>
      <c r="F28" s="8" t="s">
        <v>8</v>
      </c>
      <c r="G28" s="12" t="s">
        <v>9</v>
      </c>
      <c r="H28" s="8" t="s">
        <v>10</v>
      </c>
      <c r="I28" s="13" t="s">
        <v>7</v>
      </c>
      <c r="J28" s="8" t="s">
        <v>8</v>
      </c>
      <c r="K28" s="12" t="s">
        <v>9</v>
      </c>
      <c r="L28" s="8" t="s">
        <v>10</v>
      </c>
      <c r="M28" s="13" t="s">
        <v>7</v>
      </c>
      <c r="N28" s="8" t="s">
        <v>8</v>
      </c>
      <c r="O28" s="12" t="s">
        <v>9</v>
      </c>
      <c r="P28" s="8" t="s">
        <v>10</v>
      </c>
      <c r="Q28" s="13" t="s">
        <v>7</v>
      </c>
      <c r="R28" s="8" t="s">
        <v>8</v>
      </c>
      <c r="S28" s="12" t="s">
        <v>9</v>
      </c>
      <c r="T28" s="8" t="s">
        <v>10</v>
      </c>
      <c r="U28" s="13" t="s">
        <v>7</v>
      </c>
      <c r="V28" s="8" t="s">
        <v>8</v>
      </c>
      <c r="W28" s="12" t="s">
        <v>9</v>
      </c>
      <c r="X28" s="8" t="s">
        <v>10</v>
      </c>
    </row>
    <row r="29" spans="1:24" ht="13.5" customHeight="1" x14ac:dyDescent="0.15">
      <c r="A29" s="31"/>
      <c r="B29" s="39"/>
      <c r="C29" s="4"/>
      <c r="D29" s="50"/>
      <c r="E29" s="14"/>
      <c r="F29" s="9"/>
      <c r="G29" s="15" t="s">
        <v>11</v>
      </c>
      <c r="H29" s="9"/>
      <c r="I29" s="14"/>
      <c r="J29" s="9"/>
      <c r="K29" s="15" t="s">
        <v>11</v>
      </c>
      <c r="L29" s="9"/>
      <c r="M29" s="14"/>
      <c r="N29" s="9"/>
      <c r="O29" s="15" t="s">
        <v>11</v>
      </c>
      <c r="P29" s="9"/>
      <c r="Q29" s="14"/>
      <c r="R29" s="9"/>
      <c r="S29" s="15" t="s">
        <v>11</v>
      </c>
      <c r="T29" s="9"/>
      <c r="U29" s="14"/>
      <c r="V29" s="9"/>
      <c r="W29" s="15" t="s">
        <v>11</v>
      </c>
      <c r="X29" s="9"/>
    </row>
    <row r="30" spans="1:24" ht="13.5" customHeight="1" x14ac:dyDescent="0.15">
      <c r="A30" s="31"/>
      <c r="B30" s="46" t="s">
        <v>0</v>
      </c>
      <c r="C30" s="45">
        <v>39814</v>
      </c>
      <c r="D30" s="69" t="s">
        <v>1</v>
      </c>
      <c r="E30" s="38">
        <v>0</v>
      </c>
      <c r="F30" s="5">
        <v>0</v>
      </c>
      <c r="G30" s="37">
        <v>0</v>
      </c>
      <c r="H30" s="5">
        <v>227</v>
      </c>
      <c r="I30" s="38">
        <v>1260</v>
      </c>
      <c r="J30" s="5">
        <v>2310</v>
      </c>
      <c r="K30" s="37">
        <v>1737</v>
      </c>
      <c r="L30" s="5">
        <v>260981</v>
      </c>
      <c r="M30" s="38">
        <v>2121</v>
      </c>
      <c r="N30" s="5">
        <v>3192</v>
      </c>
      <c r="O30" s="37">
        <v>2489</v>
      </c>
      <c r="P30" s="5">
        <v>38208</v>
      </c>
      <c r="Q30" s="38">
        <v>2451</v>
      </c>
      <c r="R30" s="5">
        <v>3255</v>
      </c>
      <c r="S30" s="37">
        <v>2809</v>
      </c>
      <c r="T30" s="5">
        <v>48413</v>
      </c>
      <c r="U30" s="38">
        <v>2415</v>
      </c>
      <c r="V30" s="5">
        <v>3234</v>
      </c>
      <c r="W30" s="37">
        <v>2755</v>
      </c>
      <c r="X30" s="5">
        <v>41722</v>
      </c>
    </row>
    <row r="31" spans="1:24" ht="13.5" customHeight="1" x14ac:dyDescent="0.15">
      <c r="A31" s="31"/>
      <c r="B31" s="27"/>
      <c r="C31" s="41">
        <v>40179</v>
      </c>
      <c r="D31" s="29"/>
      <c r="E31" s="2">
        <v>0</v>
      </c>
      <c r="F31" s="2">
        <v>0</v>
      </c>
      <c r="G31" s="2">
        <v>0</v>
      </c>
      <c r="H31" s="2">
        <v>9057</v>
      </c>
      <c r="I31" s="2">
        <v>1365</v>
      </c>
      <c r="J31" s="2">
        <v>2108</v>
      </c>
      <c r="K31" s="2">
        <v>1685</v>
      </c>
      <c r="L31" s="2">
        <v>251415</v>
      </c>
      <c r="M31" s="2">
        <v>2100</v>
      </c>
      <c r="N31" s="2">
        <v>2940</v>
      </c>
      <c r="O31" s="2">
        <v>2430</v>
      </c>
      <c r="P31" s="2">
        <v>34617</v>
      </c>
      <c r="Q31" s="2">
        <v>2421</v>
      </c>
      <c r="R31" s="2">
        <v>3036</v>
      </c>
      <c r="S31" s="2">
        <v>2718</v>
      </c>
      <c r="T31" s="2">
        <v>45476</v>
      </c>
      <c r="U31" s="2">
        <v>2499</v>
      </c>
      <c r="V31" s="2">
        <v>3276</v>
      </c>
      <c r="W31" s="2">
        <v>2717</v>
      </c>
      <c r="X31" s="2">
        <v>41408</v>
      </c>
    </row>
    <row r="32" spans="1:24" ht="13.5" customHeight="1" x14ac:dyDescent="0.15">
      <c r="A32" s="31"/>
      <c r="B32" s="27"/>
      <c r="C32" s="41">
        <v>40544</v>
      </c>
      <c r="D32" s="29"/>
      <c r="E32" s="3">
        <v>0</v>
      </c>
      <c r="F32" s="3">
        <v>0</v>
      </c>
      <c r="G32" s="3">
        <v>0</v>
      </c>
      <c r="H32" s="3">
        <v>4790.1000000000004</v>
      </c>
      <c r="I32" s="3">
        <v>1200</v>
      </c>
      <c r="J32" s="3">
        <v>1900</v>
      </c>
      <c r="K32" s="3">
        <v>1627.8366169252001</v>
      </c>
      <c r="L32" s="3">
        <v>300233.3</v>
      </c>
      <c r="M32" s="3">
        <v>2100</v>
      </c>
      <c r="N32" s="3">
        <v>2790</v>
      </c>
      <c r="O32" s="3">
        <v>2383.5298740902585</v>
      </c>
      <c r="P32" s="3">
        <v>35375.9</v>
      </c>
      <c r="Q32" s="3">
        <v>2200</v>
      </c>
      <c r="R32" s="3">
        <v>2800</v>
      </c>
      <c r="S32" s="3">
        <v>2567.2837822435163</v>
      </c>
      <c r="T32" s="3">
        <v>34927.899999999994</v>
      </c>
      <c r="U32" s="3">
        <v>2300</v>
      </c>
      <c r="V32" s="3">
        <v>2950</v>
      </c>
      <c r="W32" s="3">
        <v>2542.5510055666482</v>
      </c>
      <c r="X32" s="3">
        <v>35274</v>
      </c>
    </row>
    <row r="33" spans="1:24" ht="13.5" customHeight="1" x14ac:dyDescent="0.15">
      <c r="A33" s="31"/>
      <c r="B33" s="27"/>
      <c r="C33" s="41">
        <v>40909</v>
      </c>
      <c r="D33" s="29"/>
      <c r="E33" s="2">
        <v>0</v>
      </c>
      <c r="F33" s="2">
        <v>0</v>
      </c>
      <c r="G33" s="2">
        <v>0</v>
      </c>
      <c r="H33" s="2">
        <v>1402</v>
      </c>
      <c r="I33" s="2">
        <v>1260</v>
      </c>
      <c r="J33" s="2">
        <v>1943</v>
      </c>
      <c r="K33" s="2">
        <v>1486.9968111998612</v>
      </c>
      <c r="L33" s="2">
        <v>333218</v>
      </c>
      <c r="M33" s="2">
        <v>1806</v>
      </c>
      <c r="N33" s="2">
        <v>2888</v>
      </c>
      <c r="O33" s="2">
        <v>2135.3738230566078</v>
      </c>
      <c r="P33" s="2">
        <v>25330</v>
      </c>
      <c r="Q33" s="2">
        <v>2100</v>
      </c>
      <c r="R33" s="2">
        <v>3150</v>
      </c>
      <c r="S33" s="2">
        <v>2546.6864753827945</v>
      </c>
      <c r="T33" s="2">
        <v>29178</v>
      </c>
      <c r="U33" s="2">
        <v>2100</v>
      </c>
      <c r="V33" s="2">
        <v>3129</v>
      </c>
      <c r="W33" s="2">
        <v>2447.3885737279379</v>
      </c>
      <c r="X33" s="2">
        <v>23428</v>
      </c>
    </row>
    <row r="34" spans="1:24" ht="13.5" customHeight="1" x14ac:dyDescent="0.15">
      <c r="A34" s="6"/>
      <c r="B34" s="26"/>
      <c r="C34" s="42">
        <v>41275</v>
      </c>
      <c r="D34" s="28"/>
      <c r="E34" s="1">
        <v>5565</v>
      </c>
      <c r="F34" s="1">
        <v>7875</v>
      </c>
      <c r="G34" s="1">
        <v>5968.8923869490563</v>
      </c>
      <c r="H34" s="1">
        <v>1502.9</v>
      </c>
      <c r="I34" s="1">
        <v>1260</v>
      </c>
      <c r="J34" s="1">
        <v>2130.4500000000003</v>
      </c>
      <c r="K34" s="1">
        <v>1651.7444920537916</v>
      </c>
      <c r="L34" s="1">
        <v>340337.1</v>
      </c>
      <c r="M34" s="1">
        <v>2238.6</v>
      </c>
      <c r="N34" s="1">
        <v>3444</v>
      </c>
      <c r="O34" s="1">
        <v>2670.4350982066612</v>
      </c>
      <c r="P34" s="1">
        <v>28600.3</v>
      </c>
      <c r="Q34" s="1">
        <v>2415</v>
      </c>
      <c r="R34" s="1">
        <v>3444</v>
      </c>
      <c r="S34" s="1">
        <v>2858.6792946612277</v>
      </c>
      <c r="T34" s="1">
        <v>35937</v>
      </c>
      <c r="U34" s="1">
        <v>2421.3000000000002</v>
      </c>
      <c r="V34" s="1">
        <v>3444</v>
      </c>
      <c r="W34" s="1">
        <v>2781.815725296829</v>
      </c>
      <c r="X34" s="1">
        <v>24980.6</v>
      </c>
    </row>
    <row r="35" spans="1:24" ht="13.5" customHeight="1" x14ac:dyDescent="0.15">
      <c r="A35" s="6"/>
      <c r="B35" s="27" t="s">
        <v>32</v>
      </c>
      <c r="C35" s="40">
        <v>41548</v>
      </c>
      <c r="D35" s="29" t="s">
        <v>2</v>
      </c>
      <c r="E35" s="2">
        <v>5775</v>
      </c>
      <c r="F35" s="2">
        <v>5775</v>
      </c>
      <c r="G35" s="2">
        <v>5775</v>
      </c>
      <c r="H35" s="2">
        <v>384.1</v>
      </c>
      <c r="I35" s="2">
        <v>1575</v>
      </c>
      <c r="J35" s="2">
        <v>2101.0500000000002</v>
      </c>
      <c r="K35" s="2">
        <v>1784.6356138246842</v>
      </c>
      <c r="L35" s="2">
        <v>26953.1</v>
      </c>
      <c r="M35" s="2">
        <v>2593.5</v>
      </c>
      <c r="N35" s="2">
        <v>3244.5</v>
      </c>
      <c r="O35" s="2">
        <v>3079.3719512195121</v>
      </c>
      <c r="P35" s="2">
        <v>3030.8</v>
      </c>
      <c r="Q35" s="2">
        <v>2843.4</v>
      </c>
      <c r="R35" s="2">
        <v>3046.05</v>
      </c>
      <c r="S35" s="2">
        <v>2963.2581036154588</v>
      </c>
      <c r="T35" s="2">
        <v>2950.2</v>
      </c>
      <c r="U35" s="2">
        <v>2835</v>
      </c>
      <c r="V35" s="2">
        <v>3045</v>
      </c>
      <c r="W35" s="2">
        <v>2908.1904965753424</v>
      </c>
      <c r="X35" s="2">
        <v>2324.6999999999998</v>
      </c>
    </row>
    <row r="36" spans="1:24" ht="13.5" customHeight="1" x14ac:dyDescent="0.15">
      <c r="A36" s="6"/>
      <c r="B36" s="27"/>
      <c r="C36" s="40">
        <v>41579</v>
      </c>
      <c r="D36" s="29"/>
      <c r="E36" s="2">
        <v>0</v>
      </c>
      <c r="F36" s="2">
        <v>0</v>
      </c>
      <c r="G36" s="2">
        <v>0</v>
      </c>
      <c r="H36" s="2">
        <v>66.8</v>
      </c>
      <c r="I36" s="2">
        <v>1470</v>
      </c>
      <c r="J36" s="2">
        <v>2106.3000000000002</v>
      </c>
      <c r="K36" s="2">
        <v>1610.0551619273549</v>
      </c>
      <c r="L36" s="2">
        <v>30733.8</v>
      </c>
      <c r="M36" s="2">
        <v>2782.5</v>
      </c>
      <c r="N36" s="2">
        <v>3244.5</v>
      </c>
      <c r="O36" s="2">
        <v>2949.3426453819839</v>
      </c>
      <c r="P36" s="2">
        <v>2394.8000000000002</v>
      </c>
      <c r="Q36" s="2">
        <v>2835</v>
      </c>
      <c r="R36" s="2">
        <v>3244.5</v>
      </c>
      <c r="S36" s="2">
        <v>2984.3523103220118</v>
      </c>
      <c r="T36" s="2">
        <v>3025.2</v>
      </c>
      <c r="U36" s="2">
        <v>2836.05</v>
      </c>
      <c r="V36" s="2">
        <v>3244.5</v>
      </c>
      <c r="W36" s="2">
        <v>2938.8478042239358</v>
      </c>
      <c r="X36" s="2">
        <v>2115.3000000000002</v>
      </c>
    </row>
    <row r="37" spans="1:24" ht="13.5" customHeight="1" x14ac:dyDescent="0.15">
      <c r="A37" s="6"/>
      <c r="B37" s="27"/>
      <c r="C37" s="40">
        <v>41609</v>
      </c>
      <c r="D37" s="29"/>
      <c r="E37" s="2">
        <v>0</v>
      </c>
      <c r="F37" s="2">
        <v>0</v>
      </c>
      <c r="G37" s="2">
        <v>0</v>
      </c>
      <c r="H37" s="2">
        <v>0</v>
      </c>
      <c r="I37" s="2">
        <v>1470</v>
      </c>
      <c r="J37" s="2">
        <v>2081.1</v>
      </c>
      <c r="K37" s="2">
        <v>1645.1103708553153</v>
      </c>
      <c r="L37" s="2">
        <v>32620.1</v>
      </c>
      <c r="M37" s="2">
        <v>2789.85</v>
      </c>
      <c r="N37" s="2">
        <v>3444</v>
      </c>
      <c r="O37" s="2">
        <v>3338.4549431321093</v>
      </c>
      <c r="P37" s="2">
        <v>3786.7</v>
      </c>
      <c r="Q37" s="2">
        <v>2844.45</v>
      </c>
      <c r="R37" s="2">
        <v>3444</v>
      </c>
      <c r="S37" s="2">
        <v>3025.0047363552271</v>
      </c>
      <c r="T37" s="2">
        <v>3469.2</v>
      </c>
      <c r="U37" s="2">
        <v>2835</v>
      </c>
      <c r="V37" s="2">
        <v>3444</v>
      </c>
      <c r="W37" s="2">
        <v>3077.5781796966166</v>
      </c>
      <c r="X37" s="2">
        <v>3137.2</v>
      </c>
    </row>
    <row r="38" spans="1:24" ht="13.5" customHeight="1" x14ac:dyDescent="0.15">
      <c r="A38" s="6"/>
      <c r="B38" s="27" t="s">
        <v>12</v>
      </c>
      <c r="C38" s="40">
        <v>41640</v>
      </c>
      <c r="D38" s="29" t="s">
        <v>2</v>
      </c>
      <c r="E38" s="2">
        <v>0</v>
      </c>
      <c r="F38" s="2">
        <v>0</v>
      </c>
      <c r="G38" s="2">
        <v>0</v>
      </c>
      <c r="H38" s="2">
        <v>0</v>
      </c>
      <c r="I38" s="2">
        <v>1417.5</v>
      </c>
      <c r="J38" s="2">
        <v>2096.85</v>
      </c>
      <c r="K38" s="2">
        <v>1641.5154716781462</v>
      </c>
      <c r="L38" s="2">
        <v>37369</v>
      </c>
      <c r="M38" s="2">
        <v>2520</v>
      </c>
      <c r="N38" s="2">
        <v>2778.3</v>
      </c>
      <c r="O38" s="2">
        <v>2609.0729324797044</v>
      </c>
      <c r="P38" s="2">
        <v>3790.6</v>
      </c>
      <c r="Q38" s="2">
        <v>2835</v>
      </c>
      <c r="R38" s="2">
        <v>3082.8</v>
      </c>
      <c r="S38" s="2">
        <v>2985.7579956029367</v>
      </c>
      <c r="T38" s="2">
        <v>3977.5</v>
      </c>
      <c r="U38" s="2">
        <v>2836.05</v>
      </c>
      <c r="V38" s="2">
        <v>3150</v>
      </c>
      <c r="W38" s="2">
        <v>2930.1220362145546</v>
      </c>
      <c r="X38" s="2">
        <v>3242.7</v>
      </c>
    </row>
    <row r="39" spans="1:24" ht="13.5" customHeight="1" x14ac:dyDescent="0.15">
      <c r="A39" s="6"/>
      <c r="B39" s="27"/>
      <c r="C39" s="40">
        <v>41671</v>
      </c>
      <c r="D39" s="29"/>
      <c r="E39" s="2">
        <v>0</v>
      </c>
      <c r="F39" s="2">
        <v>0</v>
      </c>
      <c r="G39" s="2">
        <v>0</v>
      </c>
      <c r="H39" s="2">
        <v>0</v>
      </c>
      <c r="I39" s="2">
        <v>1470</v>
      </c>
      <c r="J39" s="2">
        <v>2306.85</v>
      </c>
      <c r="K39" s="2">
        <v>1749.7406424334349</v>
      </c>
      <c r="L39" s="2">
        <v>33670.9</v>
      </c>
      <c r="M39" s="2">
        <v>2520</v>
      </c>
      <c r="N39" s="2">
        <v>2730</v>
      </c>
      <c r="O39" s="2">
        <v>2594.5215267960416</v>
      </c>
      <c r="P39" s="2">
        <v>2039.6</v>
      </c>
      <c r="Q39" s="2">
        <v>2625</v>
      </c>
      <c r="R39" s="2">
        <v>3118.5</v>
      </c>
      <c r="S39" s="2">
        <v>2854.0462204270052</v>
      </c>
      <c r="T39" s="2">
        <v>2847.8</v>
      </c>
      <c r="U39" s="2">
        <v>2637.6</v>
      </c>
      <c r="V39" s="2">
        <v>3150</v>
      </c>
      <c r="W39" s="2">
        <v>2821.5499950985195</v>
      </c>
      <c r="X39" s="2">
        <v>2139.1</v>
      </c>
    </row>
    <row r="40" spans="1:24" ht="13.5" customHeight="1" x14ac:dyDescent="0.15">
      <c r="A40" s="6"/>
      <c r="B40" s="27"/>
      <c r="C40" s="40">
        <v>41699</v>
      </c>
      <c r="D40" s="29"/>
      <c r="E40" s="2">
        <v>0</v>
      </c>
      <c r="F40" s="2">
        <v>0</v>
      </c>
      <c r="G40" s="18">
        <v>0</v>
      </c>
      <c r="H40" s="2">
        <v>0</v>
      </c>
      <c r="I40" s="2">
        <v>1470</v>
      </c>
      <c r="J40" s="2">
        <v>2300.5500000000002</v>
      </c>
      <c r="K40" s="18">
        <v>1734.0454529746905</v>
      </c>
      <c r="L40" s="2">
        <v>36308</v>
      </c>
      <c r="M40" s="2">
        <v>2625</v>
      </c>
      <c r="N40" s="2">
        <v>2835</v>
      </c>
      <c r="O40" s="18">
        <v>2670.2521823472357</v>
      </c>
      <c r="P40" s="2">
        <v>3511.7</v>
      </c>
      <c r="Q40" s="2">
        <v>2835</v>
      </c>
      <c r="R40" s="2">
        <v>3150</v>
      </c>
      <c r="S40" s="18">
        <v>2930.945234708392</v>
      </c>
      <c r="T40" s="2">
        <v>3949</v>
      </c>
      <c r="U40" s="2">
        <v>2835</v>
      </c>
      <c r="V40" s="2">
        <v>3150</v>
      </c>
      <c r="W40" s="18">
        <v>2937.6683526011561</v>
      </c>
      <c r="X40" s="2">
        <v>2630.7</v>
      </c>
    </row>
    <row r="41" spans="1:24" ht="13.5" customHeight="1" x14ac:dyDescent="0.15">
      <c r="A41" s="6"/>
      <c r="B41" s="27"/>
      <c r="C41" s="40">
        <v>41730</v>
      </c>
      <c r="D41" s="29"/>
      <c r="E41" s="2">
        <v>0</v>
      </c>
      <c r="F41" s="2">
        <v>0</v>
      </c>
      <c r="G41" s="2">
        <v>0</v>
      </c>
      <c r="H41" s="2">
        <v>28.2</v>
      </c>
      <c r="I41" s="2">
        <v>1512</v>
      </c>
      <c r="J41" s="2">
        <v>2269.08</v>
      </c>
      <c r="K41" s="2">
        <v>1715.3701845716998</v>
      </c>
      <c r="L41" s="2">
        <v>44853.5</v>
      </c>
      <c r="M41" s="2">
        <v>2700</v>
      </c>
      <c r="N41" s="2">
        <v>3042.36</v>
      </c>
      <c r="O41" s="2">
        <v>2845.3769585253453</v>
      </c>
      <c r="P41" s="2">
        <v>3452.5</v>
      </c>
      <c r="Q41" s="2">
        <v>2756.16</v>
      </c>
      <c r="R41" s="2">
        <v>3132</v>
      </c>
      <c r="S41" s="2">
        <v>2920.2221061894979</v>
      </c>
      <c r="T41" s="2">
        <v>3969.5</v>
      </c>
      <c r="U41" s="2">
        <v>2916</v>
      </c>
      <c r="V41" s="2">
        <v>3456</v>
      </c>
      <c r="W41" s="2">
        <v>3058.9612860457401</v>
      </c>
      <c r="X41" s="2">
        <v>3507.9</v>
      </c>
    </row>
    <row r="42" spans="1:24" ht="13.5" customHeight="1" x14ac:dyDescent="0.15">
      <c r="A42" s="6"/>
      <c r="B42" s="27"/>
      <c r="C42" s="40">
        <v>41760</v>
      </c>
      <c r="D42" s="29"/>
      <c r="E42" s="2">
        <v>0</v>
      </c>
      <c r="F42" s="2">
        <v>0</v>
      </c>
      <c r="G42" s="2">
        <v>0</v>
      </c>
      <c r="H42" s="2">
        <v>0</v>
      </c>
      <c r="I42" s="2">
        <v>1512</v>
      </c>
      <c r="J42" s="2">
        <v>2150.2800000000002</v>
      </c>
      <c r="K42" s="2">
        <v>1680.0180722891562</v>
      </c>
      <c r="L42" s="2">
        <v>34329.300000000003</v>
      </c>
      <c r="M42" s="2">
        <v>2718.36</v>
      </c>
      <c r="N42" s="2">
        <v>2718.36</v>
      </c>
      <c r="O42" s="2">
        <v>2718.0222910216726</v>
      </c>
      <c r="P42" s="2">
        <v>3469.5</v>
      </c>
      <c r="Q42" s="2">
        <v>2808</v>
      </c>
      <c r="R42" s="2">
        <v>3143.88</v>
      </c>
      <c r="S42" s="2">
        <v>2947.4037161859883</v>
      </c>
      <c r="T42" s="2">
        <v>5035.8</v>
      </c>
      <c r="U42" s="2">
        <v>2931.12</v>
      </c>
      <c r="V42" s="2">
        <v>3240</v>
      </c>
      <c r="W42" s="2">
        <v>2989.9522334723051</v>
      </c>
      <c r="X42" s="2">
        <v>2868.3</v>
      </c>
    </row>
    <row r="43" spans="1:24" ht="13.5" customHeight="1" x14ac:dyDescent="0.15">
      <c r="A43" s="6"/>
      <c r="B43" s="27"/>
      <c r="C43" s="40">
        <v>41791</v>
      </c>
      <c r="D43" s="29"/>
      <c r="E43" s="2">
        <v>0</v>
      </c>
      <c r="F43" s="2">
        <v>0</v>
      </c>
      <c r="G43" s="2">
        <v>0</v>
      </c>
      <c r="H43" s="2">
        <v>0</v>
      </c>
      <c r="I43" s="2">
        <v>1620</v>
      </c>
      <c r="J43" s="2">
        <v>2220.48</v>
      </c>
      <c r="K43" s="2">
        <v>1774.0638156839686</v>
      </c>
      <c r="L43" s="2">
        <v>39497.5</v>
      </c>
      <c r="M43" s="2">
        <v>2592</v>
      </c>
      <c r="N43" s="2">
        <v>2741.04</v>
      </c>
      <c r="O43" s="2">
        <v>2641.0728794503434</v>
      </c>
      <c r="P43" s="2">
        <v>3199.4</v>
      </c>
      <c r="Q43" s="2">
        <v>2718.36</v>
      </c>
      <c r="R43" s="2">
        <v>3021.84</v>
      </c>
      <c r="S43" s="2">
        <v>2869.2155931256111</v>
      </c>
      <c r="T43" s="2">
        <v>3409.3</v>
      </c>
      <c r="U43" s="2">
        <v>2916</v>
      </c>
      <c r="V43" s="2">
        <v>3240</v>
      </c>
      <c r="W43" s="2">
        <v>3036.5670369258482</v>
      </c>
      <c r="X43" s="2">
        <v>2003.8</v>
      </c>
    </row>
    <row r="44" spans="1:24" ht="13.5" customHeight="1" x14ac:dyDescent="0.15">
      <c r="A44" s="6"/>
      <c r="B44" s="27"/>
      <c r="C44" s="40">
        <v>41821</v>
      </c>
      <c r="D44" s="29"/>
      <c r="E44" s="2">
        <v>0</v>
      </c>
      <c r="F44" s="2">
        <v>0</v>
      </c>
      <c r="G44" s="2">
        <v>0</v>
      </c>
      <c r="H44" s="2">
        <v>23.8</v>
      </c>
      <c r="I44" s="2">
        <v>1620</v>
      </c>
      <c r="J44" s="2">
        <v>2158.92</v>
      </c>
      <c r="K44" s="2">
        <v>1763.9420319899916</v>
      </c>
      <c r="L44" s="2">
        <v>41686.800000000003</v>
      </c>
      <c r="M44" s="2">
        <v>2592</v>
      </c>
      <c r="N44" s="2">
        <v>2862</v>
      </c>
      <c r="O44" s="2">
        <v>2644.4760279286274</v>
      </c>
      <c r="P44" s="2">
        <v>2770</v>
      </c>
      <c r="Q44" s="2">
        <v>2714.04</v>
      </c>
      <c r="R44" s="2">
        <v>2906.28</v>
      </c>
      <c r="S44" s="2">
        <v>2793.7004864489222</v>
      </c>
      <c r="T44" s="2">
        <v>3804.1</v>
      </c>
      <c r="U44" s="2">
        <v>2810.16</v>
      </c>
      <c r="V44" s="2">
        <v>3072.6</v>
      </c>
      <c r="W44" s="2">
        <v>2880.8551530918553</v>
      </c>
      <c r="X44" s="2">
        <v>2899.6</v>
      </c>
    </row>
    <row r="45" spans="1:24" ht="13.5" customHeight="1" x14ac:dyDescent="0.15">
      <c r="A45" s="6"/>
      <c r="B45" s="27"/>
      <c r="C45" s="40">
        <v>41852</v>
      </c>
      <c r="D45" s="29"/>
      <c r="E45" s="2">
        <v>0</v>
      </c>
      <c r="F45" s="2">
        <v>0</v>
      </c>
      <c r="G45" s="2">
        <v>0</v>
      </c>
      <c r="H45" s="2">
        <v>0</v>
      </c>
      <c r="I45" s="2">
        <v>1620</v>
      </c>
      <c r="J45" s="2">
        <v>2224.8000000000002</v>
      </c>
      <c r="K45" s="2">
        <v>1744.2766568951542</v>
      </c>
      <c r="L45" s="2">
        <v>39114.1</v>
      </c>
      <c r="M45" s="2">
        <v>2592</v>
      </c>
      <c r="N45" s="2">
        <v>2916</v>
      </c>
      <c r="O45" s="2">
        <v>2674.5875355667745</v>
      </c>
      <c r="P45" s="2">
        <v>3813.5</v>
      </c>
      <c r="Q45" s="2">
        <v>2708.64</v>
      </c>
      <c r="R45" s="2">
        <v>2855.52</v>
      </c>
      <c r="S45" s="2">
        <v>2808.245691500525</v>
      </c>
      <c r="T45" s="2">
        <v>3241.9</v>
      </c>
      <c r="U45" s="2">
        <v>2916</v>
      </c>
      <c r="V45" s="2">
        <v>3240</v>
      </c>
      <c r="W45" s="2">
        <v>2960.6788840542617</v>
      </c>
      <c r="X45" s="2">
        <v>2828.7</v>
      </c>
    </row>
    <row r="46" spans="1:24" ht="13.5" customHeight="1" x14ac:dyDescent="0.15">
      <c r="A46" s="6"/>
      <c r="B46" s="27"/>
      <c r="C46" s="40">
        <v>41883</v>
      </c>
      <c r="D46" s="29"/>
      <c r="E46" s="2">
        <v>0</v>
      </c>
      <c r="F46" s="2">
        <v>0</v>
      </c>
      <c r="G46" s="2">
        <v>0</v>
      </c>
      <c r="H46" s="2">
        <v>0</v>
      </c>
      <c r="I46" s="2">
        <v>1620</v>
      </c>
      <c r="J46" s="2">
        <v>3780</v>
      </c>
      <c r="K46" s="2">
        <v>2152.9</v>
      </c>
      <c r="L46" s="2">
        <v>37738</v>
      </c>
      <c r="M46" s="2">
        <v>3024</v>
      </c>
      <c r="N46" s="2">
        <v>3024</v>
      </c>
      <c r="O46" s="2">
        <v>3024</v>
      </c>
      <c r="P46" s="2">
        <v>3364</v>
      </c>
      <c r="Q46" s="2">
        <v>3028.3</v>
      </c>
      <c r="R46" s="2">
        <v>3028.3</v>
      </c>
      <c r="S46" s="2">
        <v>3028.5</v>
      </c>
      <c r="T46" s="2">
        <v>3250</v>
      </c>
      <c r="U46" s="2">
        <v>3070.4</v>
      </c>
      <c r="V46" s="2">
        <v>3070.4</v>
      </c>
      <c r="W46" s="2">
        <v>3070</v>
      </c>
      <c r="X46" s="2">
        <v>2209</v>
      </c>
    </row>
    <row r="47" spans="1:24" ht="13.5" customHeight="1" x14ac:dyDescent="0.15">
      <c r="A47" s="6"/>
      <c r="B47" s="26"/>
      <c r="C47" s="44">
        <v>41913</v>
      </c>
      <c r="D47" s="28"/>
      <c r="E47" s="1">
        <v>0</v>
      </c>
      <c r="F47" s="1">
        <v>0</v>
      </c>
      <c r="G47" s="1">
        <v>0</v>
      </c>
      <c r="H47" s="1">
        <v>0</v>
      </c>
      <c r="I47" s="1">
        <v>1512</v>
      </c>
      <c r="J47" s="1">
        <v>1944</v>
      </c>
      <c r="K47" s="1">
        <v>1619.2</v>
      </c>
      <c r="L47" s="1">
        <v>32211</v>
      </c>
      <c r="M47" s="1">
        <v>2917.1</v>
      </c>
      <c r="N47" s="1">
        <v>2917.1</v>
      </c>
      <c r="O47" s="1">
        <v>2917.4</v>
      </c>
      <c r="P47" s="1">
        <v>3636</v>
      </c>
      <c r="Q47" s="1">
        <v>3240</v>
      </c>
      <c r="R47" s="1">
        <v>3240</v>
      </c>
      <c r="S47" s="1">
        <v>3240</v>
      </c>
      <c r="T47" s="1">
        <v>2663</v>
      </c>
      <c r="U47" s="1">
        <v>3079.1</v>
      </c>
      <c r="V47" s="1">
        <v>3079.1</v>
      </c>
      <c r="W47" s="1">
        <v>3079.1</v>
      </c>
      <c r="X47" s="1">
        <v>2477</v>
      </c>
    </row>
    <row r="48" spans="1:24" ht="4.5" customHeight="1" x14ac:dyDescent="0.15">
      <c r="B48" s="6"/>
      <c r="C48" s="6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15">
      <c r="B49" s="48" t="s">
        <v>13</v>
      </c>
      <c r="C49" s="7" t="s">
        <v>14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15">
      <c r="B50" s="77" t="s">
        <v>15</v>
      </c>
      <c r="C50" s="7" t="s">
        <v>46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x14ac:dyDescent="0.15">
      <c r="B51" s="77" t="s">
        <v>37</v>
      </c>
      <c r="C51" s="7" t="s">
        <v>16</v>
      </c>
      <c r="X51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tr">
        <f>近_乳2_3!B3</f>
        <v>(3)乳牛チルド「2」の品目別価格　（つづき）</v>
      </c>
    </row>
    <row r="4" spans="1:24" ht="12" customHeight="1" x14ac:dyDescent="0.15">
      <c r="X4" s="48" t="s">
        <v>23</v>
      </c>
    </row>
    <row r="5" spans="1:24" ht="5.0999999999999996" customHeight="1" x14ac:dyDescent="0.15">
      <c r="B5" s="4"/>
      <c r="C5" s="4"/>
      <c r="D5" s="4"/>
      <c r="E5" s="4"/>
      <c r="F5" s="6"/>
      <c r="I5" s="4"/>
      <c r="J5" s="6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7"/>
      <c r="C6" s="22" t="s">
        <v>44</v>
      </c>
      <c r="D6" s="23"/>
      <c r="E6" s="22" t="s">
        <v>59</v>
      </c>
      <c r="F6" s="16"/>
      <c r="G6" s="16"/>
      <c r="H6" s="23"/>
      <c r="I6" s="22" t="s">
        <v>60</v>
      </c>
      <c r="J6" s="16"/>
      <c r="K6" s="16"/>
      <c r="L6" s="23"/>
      <c r="M6" s="22" t="s">
        <v>58</v>
      </c>
      <c r="N6" s="16"/>
      <c r="O6" s="16"/>
      <c r="P6" s="23"/>
      <c r="Q6" s="22" t="s">
        <v>68</v>
      </c>
      <c r="R6" s="16"/>
      <c r="S6" s="16"/>
      <c r="T6" s="23"/>
      <c r="U6" s="22" t="s">
        <v>69</v>
      </c>
      <c r="V6" s="16"/>
      <c r="W6" s="16"/>
      <c r="X6" s="23"/>
    </row>
    <row r="7" spans="1:24" ht="13.5" customHeight="1" x14ac:dyDescent="0.15">
      <c r="B7" s="51" t="s">
        <v>45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s="52" customFormat="1" ht="13.5" customHeight="1" x14ac:dyDescent="0.15">
      <c r="A9" s="7"/>
      <c r="B9" s="46" t="s">
        <v>0</v>
      </c>
      <c r="C9" s="45">
        <v>40179</v>
      </c>
      <c r="D9" s="69" t="s">
        <v>1</v>
      </c>
      <c r="E9" s="5">
        <v>735</v>
      </c>
      <c r="F9" s="5">
        <v>1155</v>
      </c>
      <c r="G9" s="72">
        <v>892</v>
      </c>
      <c r="H9" s="5">
        <v>123235</v>
      </c>
      <c r="I9" s="5">
        <v>0</v>
      </c>
      <c r="J9" s="5">
        <v>0</v>
      </c>
      <c r="K9" s="72">
        <v>0</v>
      </c>
      <c r="L9" s="5">
        <v>0</v>
      </c>
      <c r="M9" s="5">
        <v>2415</v>
      </c>
      <c r="N9" s="5">
        <v>3150</v>
      </c>
      <c r="O9" s="72">
        <v>2711</v>
      </c>
      <c r="P9" s="5">
        <v>28410</v>
      </c>
      <c r="Q9" s="5">
        <v>2100</v>
      </c>
      <c r="R9" s="5">
        <v>2625</v>
      </c>
      <c r="S9" s="72">
        <v>2364</v>
      </c>
      <c r="T9" s="5">
        <v>18937</v>
      </c>
      <c r="U9" s="5">
        <v>2520</v>
      </c>
      <c r="V9" s="5">
        <v>3255</v>
      </c>
      <c r="W9" s="72">
        <v>2759</v>
      </c>
      <c r="X9" s="5">
        <v>40637</v>
      </c>
    </row>
    <row r="10" spans="1:24" s="52" customFormat="1" ht="13.5" customHeight="1" x14ac:dyDescent="0.15">
      <c r="A10" s="7"/>
      <c r="B10" s="27"/>
      <c r="C10" s="41">
        <v>40544</v>
      </c>
      <c r="D10" s="29"/>
      <c r="E10" s="3">
        <v>630</v>
      </c>
      <c r="F10" s="3">
        <v>1050</v>
      </c>
      <c r="G10" s="3">
        <v>806.79924428051913</v>
      </c>
      <c r="H10" s="3">
        <v>112971.1</v>
      </c>
      <c r="I10" s="3">
        <v>0</v>
      </c>
      <c r="J10" s="3">
        <v>0</v>
      </c>
      <c r="K10" s="3">
        <v>0</v>
      </c>
      <c r="L10" s="3">
        <v>0</v>
      </c>
      <c r="M10" s="3">
        <v>2257.5</v>
      </c>
      <c r="N10" s="3">
        <v>2992.5</v>
      </c>
      <c r="O10" s="3">
        <v>2499.8696063737475</v>
      </c>
      <c r="P10" s="3">
        <v>39732.6</v>
      </c>
      <c r="Q10" s="3">
        <v>1995</v>
      </c>
      <c r="R10" s="3">
        <v>2933.7</v>
      </c>
      <c r="S10" s="3">
        <v>2334.2493825851134</v>
      </c>
      <c r="T10" s="3">
        <v>18906.3</v>
      </c>
      <c r="U10" s="3">
        <v>2310</v>
      </c>
      <c r="V10" s="3">
        <v>3150</v>
      </c>
      <c r="W10" s="3">
        <v>2678.7873586784604</v>
      </c>
      <c r="X10" s="3">
        <v>52669.000000000015</v>
      </c>
    </row>
    <row r="11" spans="1:24" s="52" customFormat="1" ht="13.5" customHeight="1" x14ac:dyDescent="0.15">
      <c r="A11" s="7"/>
      <c r="B11" s="27"/>
      <c r="C11" s="41">
        <v>40909</v>
      </c>
      <c r="D11" s="29"/>
      <c r="E11" s="3">
        <v>630</v>
      </c>
      <c r="F11" s="3">
        <v>1365</v>
      </c>
      <c r="G11" s="3">
        <v>697.55213848092274</v>
      </c>
      <c r="H11" s="3">
        <v>187984.10000000003</v>
      </c>
      <c r="I11" s="3">
        <v>0</v>
      </c>
      <c r="J11" s="3">
        <v>0</v>
      </c>
      <c r="K11" s="3">
        <v>0</v>
      </c>
      <c r="L11" s="3">
        <v>0</v>
      </c>
      <c r="M11" s="3">
        <v>2206</v>
      </c>
      <c r="N11" s="3">
        <v>2940</v>
      </c>
      <c r="O11" s="3">
        <v>2340.8850866075195</v>
      </c>
      <c r="P11" s="3">
        <v>20505.200000000004</v>
      </c>
      <c r="Q11" s="3">
        <v>1785</v>
      </c>
      <c r="R11" s="3">
        <v>2887.5</v>
      </c>
      <c r="S11" s="3">
        <v>2184.1333972700509</v>
      </c>
      <c r="T11" s="3">
        <v>55808.6</v>
      </c>
      <c r="U11" s="3">
        <v>1890</v>
      </c>
      <c r="V11" s="3">
        <v>3570</v>
      </c>
      <c r="W11" s="3">
        <v>2247.9894100686374</v>
      </c>
      <c r="X11" s="3">
        <v>63339.8</v>
      </c>
    </row>
    <row r="12" spans="1:24" s="52" customFormat="1" ht="13.5" customHeight="1" x14ac:dyDescent="0.15">
      <c r="A12" s="7"/>
      <c r="B12" s="26"/>
      <c r="C12" s="42">
        <v>41275</v>
      </c>
      <c r="D12" s="28"/>
      <c r="E12" s="1">
        <v>682.5</v>
      </c>
      <c r="F12" s="1">
        <v>1323</v>
      </c>
      <c r="G12" s="1">
        <v>871.9917461121513</v>
      </c>
      <c r="H12" s="1">
        <v>266055.3</v>
      </c>
      <c r="I12" s="1">
        <v>0</v>
      </c>
      <c r="J12" s="1">
        <v>0</v>
      </c>
      <c r="K12" s="1">
        <v>0</v>
      </c>
      <c r="L12" s="1">
        <v>0</v>
      </c>
      <c r="M12" s="1">
        <v>2415</v>
      </c>
      <c r="N12" s="1">
        <v>3465</v>
      </c>
      <c r="O12" s="1">
        <v>2705.577490469087</v>
      </c>
      <c r="P12" s="1">
        <v>18489.900000000005</v>
      </c>
      <c r="Q12" s="1">
        <v>1785</v>
      </c>
      <c r="R12" s="1">
        <v>3008.25</v>
      </c>
      <c r="S12" s="1">
        <v>2571.6060512853714</v>
      </c>
      <c r="T12" s="1">
        <v>61390.8</v>
      </c>
      <c r="U12" s="1">
        <v>2100</v>
      </c>
      <c r="V12" s="1">
        <v>3570</v>
      </c>
      <c r="W12" s="1">
        <v>2667.8537181694537</v>
      </c>
      <c r="X12" s="1">
        <v>83099.60000000002</v>
      </c>
    </row>
    <row r="13" spans="1:24" ht="13.5" customHeight="1" x14ac:dyDescent="0.15">
      <c r="B13" s="27" t="s">
        <v>32</v>
      </c>
      <c r="C13" s="40">
        <v>41548</v>
      </c>
      <c r="D13" s="29" t="s">
        <v>2</v>
      </c>
      <c r="E13" s="2">
        <v>787.5</v>
      </c>
      <c r="F13" s="2">
        <v>1239</v>
      </c>
      <c r="G13" s="2">
        <v>867.49860345991453</v>
      </c>
      <c r="H13" s="2">
        <v>34632.400000000001</v>
      </c>
      <c r="I13" s="2">
        <v>0</v>
      </c>
      <c r="J13" s="2">
        <v>0</v>
      </c>
      <c r="K13" s="2">
        <v>0</v>
      </c>
      <c r="L13" s="2">
        <v>0</v>
      </c>
      <c r="M13" s="2">
        <v>2520</v>
      </c>
      <c r="N13" s="2">
        <v>3255</v>
      </c>
      <c r="O13" s="2">
        <v>2764.7933218810399</v>
      </c>
      <c r="P13" s="2">
        <v>1880.6</v>
      </c>
      <c r="Q13" s="2">
        <v>2257.5</v>
      </c>
      <c r="R13" s="2">
        <v>2940</v>
      </c>
      <c r="S13" s="2">
        <v>2648.9871225577263</v>
      </c>
      <c r="T13" s="2">
        <v>4513.3999999999996</v>
      </c>
      <c r="U13" s="2">
        <v>2310</v>
      </c>
      <c r="V13" s="2">
        <v>3150</v>
      </c>
      <c r="W13" s="2">
        <v>2700.7918363273448</v>
      </c>
      <c r="X13" s="2">
        <v>8552.6</v>
      </c>
    </row>
    <row r="14" spans="1:24" ht="13.5" customHeight="1" x14ac:dyDescent="0.15">
      <c r="B14" s="27"/>
      <c r="C14" s="40">
        <v>41579</v>
      </c>
      <c r="D14" s="29"/>
      <c r="E14" s="2">
        <v>840</v>
      </c>
      <c r="F14" s="2">
        <v>1302</v>
      </c>
      <c r="G14" s="2">
        <v>934.00272464814236</v>
      </c>
      <c r="H14" s="2">
        <v>28929.8</v>
      </c>
      <c r="I14" s="2">
        <v>0</v>
      </c>
      <c r="J14" s="2">
        <v>0</v>
      </c>
      <c r="K14" s="2">
        <v>0</v>
      </c>
      <c r="L14" s="2">
        <v>0</v>
      </c>
      <c r="M14" s="2">
        <v>2625</v>
      </c>
      <c r="N14" s="2">
        <v>3255</v>
      </c>
      <c r="O14" s="2">
        <v>2737.600932648973</v>
      </c>
      <c r="P14" s="2">
        <v>2199.6999999999998</v>
      </c>
      <c r="Q14" s="2">
        <v>1890</v>
      </c>
      <c r="R14" s="2">
        <v>3008.25</v>
      </c>
      <c r="S14" s="2">
        <v>2675.4361430395911</v>
      </c>
      <c r="T14" s="2">
        <v>4143.8999999999996</v>
      </c>
      <c r="U14" s="2">
        <v>2415</v>
      </c>
      <c r="V14" s="2">
        <v>3150</v>
      </c>
      <c r="W14" s="2">
        <v>2714.2173926026176</v>
      </c>
      <c r="X14" s="2">
        <v>6016.6</v>
      </c>
    </row>
    <row r="15" spans="1:24" ht="13.5" customHeight="1" x14ac:dyDescent="0.15">
      <c r="B15" s="27"/>
      <c r="C15" s="40">
        <v>41609</v>
      </c>
      <c r="D15" s="29"/>
      <c r="E15" s="2">
        <v>735</v>
      </c>
      <c r="F15" s="2">
        <v>1250.55</v>
      </c>
      <c r="G15" s="2">
        <v>893.33290372631632</v>
      </c>
      <c r="H15" s="2">
        <v>29631.7</v>
      </c>
      <c r="I15" s="2">
        <v>0</v>
      </c>
      <c r="J15" s="2">
        <v>0</v>
      </c>
      <c r="K15" s="2">
        <v>0</v>
      </c>
      <c r="L15" s="2">
        <v>0</v>
      </c>
      <c r="M15" s="2">
        <v>2677.5</v>
      </c>
      <c r="N15" s="2">
        <v>3360</v>
      </c>
      <c r="O15" s="2">
        <v>2840.7027143146001</v>
      </c>
      <c r="P15" s="2">
        <v>3084.2</v>
      </c>
      <c r="Q15" s="2">
        <v>1837.5</v>
      </c>
      <c r="R15" s="2">
        <v>2992.5</v>
      </c>
      <c r="S15" s="2">
        <v>2741.5843877930783</v>
      </c>
      <c r="T15" s="2">
        <v>7496</v>
      </c>
      <c r="U15" s="2">
        <v>2520</v>
      </c>
      <c r="V15" s="2">
        <v>3360</v>
      </c>
      <c r="W15" s="2">
        <v>2913.3511051490455</v>
      </c>
      <c r="X15" s="2">
        <v>8157.4</v>
      </c>
    </row>
    <row r="16" spans="1:24" ht="13.5" customHeight="1" x14ac:dyDescent="0.15">
      <c r="B16" s="27" t="s">
        <v>12</v>
      </c>
      <c r="C16" s="40">
        <v>41640</v>
      </c>
      <c r="D16" s="29" t="s">
        <v>2</v>
      </c>
      <c r="E16" s="2">
        <v>840</v>
      </c>
      <c r="F16" s="2">
        <v>1417.5</v>
      </c>
      <c r="G16" s="2">
        <v>951.66346311812151</v>
      </c>
      <c r="H16" s="2">
        <v>23135.599999999999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955</v>
      </c>
      <c r="Q16" s="2">
        <v>2076.9</v>
      </c>
      <c r="R16" s="2">
        <v>3045</v>
      </c>
      <c r="S16" s="2">
        <v>2767.5950608808771</v>
      </c>
      <c r="T16" s="2">
        <v>4917.8</v>
      </c>
      <c r="U16" s="2">
        <v>2599.8000000000002</v>
      </c>
      <c r="V16" s="2">
        <v>3150</v>
      </c>
      <c r="W16" s="2">
        <v>2938.6990795824458</v>
      </c>
      <c r="X16" s="2">
        <v>5123.8999999999996</v>
      </c>
    </row>
    <row r="17" spans="2:24" ht="13.5" customHeight="1" x14ac:dyDescent="0.15">
      <c r="B17" s="27"/>
      <c r="C17" s="40">
        <v>41671</v>
      </c>
      <c r="D17" s="29"/>
      <c r="E17" s="2">
        <v>840</v>
      </c>
      <c r="F17" s="2">
        <v>1050</v>
      </c>
      <c r="G17" s="2">
        <v>936.82239684567139</v>
      </c>
      <c r="H17" s="2">
        <v>21996.799999999999</v>
      </c>
      <c r="I17" s="2">
        <v>0</v>
      </c>
      <c r="J17" s="2">
        <v>0</v>
      </c>
      <c r="K17" s="2">
        <v>0</v>
      </c>
      <c r="L17" s="2">
        <v>0</v>
      </c>
      <c r="M17" s="2">
        <v>2677.5</v>
      </c>
      <c r="N17" s="2">
        <v>3465</v>
      </c>
      <c r="O17" s="2">
        <v>2848.0778443113768</v>
      </c>
      <c r="P17" s="2">
        <v>666.3</v>
      </c>
      <c r="Q17" s="2">
        <v>1848</v>
      </c>
      <c r="R17" s="2">
        <v>3150</v>
      </c>
      <c r="S17" s="2">
        <v>2783.8297523513679</v>
      </c>
      <c r="T17" s="2">
        <v>4308.7</v>
      </c>
      <c r="U17" s="2">
        <v>2520</v>
      </c>
      <c r="V17" s="2">
        <v>3150</v>
      </c>
      <c r="W17" s="2">
        <v>2860.7386451116236</v>
      </c>
      <c r="X17" s="2">
        <v>6133.3</v>
      </c>
    </row>
    <row r="18" spans="2:24" ht="13.5" customHeight="1" x14ac:dyDescent="0.15">
      <c r="B18" s="27"/>
      <c r="C18" s="40">
        <v>41699</v>
      </c>
      <c r="D18" s="29"/>
      <c r="E18" s="2">
        <v>840</v>
      </c>
      <c r="F18" s="2">
        <v>1115.1000000000001</v>
      </c>
      <c r="G18" s="2">
        <v>934.72160515063581</v>
      </c>
      <c r="H18" s="2">
        <v>18075.5</v>
      </c>
      <c r="I18" s="2">
        <v>0</v>
      </c>
      <c r="J18" s="2">
        <v>0</v>
      </c>
      <c r="K18" s="2">
        <v>0</v>
      </c>
      <c r="L18" s="2">
        <v>0</v>
      </c>
      <c r="M18" s="2">
        <v>2730</v>
      </c>
      <c r="N18" s="2">
        <v>3255</v>
      </c>
      <c r="O18" s="2">
        <v>3023.4932490663623</v>
      </c>
      <c r="P18" s="2">
        <v>849.8</v>
      </c>
      <c r="Q18" s="2">
        <v>2100</v>
      </c>
      <c r="R18" s="2">
        <v>3150</v>
      </c>
      <c r="S18" s="2">
        <v>2722.5675735950049</v>
      </c>
      <c r="T18" s="2">
        <v>3975</v>
      </c>
      <c r="U18" s="2">
        <v>2520</v>
      </c>
      <c r="V18" s="2">
        <v>3150</v>
      </c>
      <c r="W18" s="2">
        <v>2831.1472176709758</v>
      </c>
      <c r="X18" s="2">
        <v>5227.6000000000004</v>
      </c>
    </row>
    <row r="19" spans="2:24" ht="13.5" customHeight="1" x14ac:dyDescent="0.15">
      <c r="B19" s="27"/>
      <c r="C19" s="40">
        <v>41730</v>
      </c>
      <c r="D19" s="29"/>
      <c r="E19" s="2">
        <v>972</v>
      </c>
      <c r="F19" s="2">
        <v>1242</v>
      </c>
      <c r="G19" s="2">
        <v>1051.1058146029061</v>
      </c>
      <c r="H19" s="2">
        <v>22058.3</v>
      </c>
      <c r="I19" s="2">
        <v>0</v>
      </c>
      <c r="J19" s="2">
        <v>0</v>
      </c>
      <c r="K19" s="2">
        <v>0</v>
      </c>
      <c r="L19" s="2">
        <v>0</v>
      </c>
      <c r="M19" s="2">
        <v>2592</v>
      </c>
      <c r="N19" s="2">
        <v>2916</v>
      </c>
      <c r="O19" s="2">
        <v>2703.5842018650569</v>
      </c>
      <c r="P19" s="2">
        <v>1670.1</v>
      </c>
      <c r="Q19" s="2">
        <v>1944</v>
      </c>
      <c r="R19" s="2">
        <v>2700</v>
      </c>
      <c r="S19" s="2">
        <v>2554.6164287638026</v>
      </c>
      <c r="T19" s="2">
        <v>4726.6000000000004</v>
      </c>
      <c r="U19" s="2">
        <v>2700</v>
      </c>
      <c r="V19" s="2">
        <v>3240</v>
      </c>
      <c r="W19" s="2">
        <v>2971.3002801503249</v>
      </c>
      <c r="X19" s="2">
        <v>6318.9</v>
      </c>
    </row>
    <row r="20" spans="2:24" ht="13.5" customHeight="1" x14ac:dyDescent="0.15">
      <c r="B20" s="27"/>
      <c r="C20" s="40">
        <v>41760</v>
      </c>
      <c r="D20" s="29"/>
      <c r="E20" s="2">
        <v>972</v>
      </c>
      <c r="F20" s="2">
        <v>1404</v>
      </c>
      <c r="G20" s="2">
        <v>1043.6737855198696</v>
      </c>
      <c r="H20" s="2">
        <v>20921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2119.3000000000002</v>
      </c>
      <c r="Q20" s="2">
        <v>2052</v>
      </c>
      <c r="R20" s="2">
        <v>2700</v>
      </c>
      <c r="S20" s="2">
        <v>2563.7574782749502</v>
      </c>
      <c r="T20" s="2">
        <v>5156.8</v>
      </c>
      <c r="U20" s="2">
        <v>2160</v>
      </c>
      <c r="V20" s="2">
        <v>3132</v>
      </c>
      <c r="W20" s="2">
        <v>2831.9717684307734</v>
      </c>
      <c r="X20" s="2">
        <v>5642.3</v>
      </c>
    </row>
    <row r="21" spans="2:24" ht="13.5" customHeight="1" x14ac:dyDescent="0.15">
      <c r="B21" s="27"/>
      <c r="C21" s="40">
        <v>41791</v>
      </c>
      <c r="D21" s="29"/>
      <c r="E21" s="2">
        <v>972</v>
      </c>
      <c r="F21" s="2">
        <v>1312.2</v>
      </c>
      <c r="G21" s="2">
        <v>1026.1366544718603</v>
      </c>
      <c r="H21" s="2">
        <v>26960.799999999999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2344.8000000000002</v>
      </c>
      <c r="Q21" s="2">
        <v>1944</v>
      </c>
      <c r="R21" s="2">
        <v>2700</v>
      </c>
      <c r="S21" s="2">
        <v>2527.5899834727297</v>
      </c>
      <c r="T21" s="2">
        <v>5037.3999999999996</v>
      </c>
      <c r="U21" s="2">
        <v>2376</v>
      </c>
      <c r="V21" s="2">
        <v>3240</v>
      </c>
      <c r="W21" s="2">
        <v>2855.5568815996403</v>
      </c>
      <c r="X21" s="2">
        <v>7032.4</v>
      </c>
    </row>
    <row r="22" spans="2:24" ht="13.5" customHeight="1" x14ac:dyDescent="0.15">
      <c r="B22" s="27"/>
      <c r="C22" s="40">
        <v>41821</v>
      </c>
      <c r="D22" s="29"/>
      <c r="E22" s="2">
        <v>918</v>
      </c>
      <c r="F22" s="2">
        <v>1206.3599999999999</v>
      </c>
      <c r="G22" s="2">
        <v>1012.4485812226236</v>
      </c>
      <c r="H22" s="2">
        <v>21559.5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1676.1</v>
      </c>
      <c r="Q22" s="2">
        <v>1944</v>
      </c>
      <c r="R22" s="2">
        <v>2916</v>
      </c>
      <c r="S22" s="2">
        <v>2617.6225072403799</v>
      </c>
      <c r="T22" s="2">
        <v>4426.8</v>
      </c>
      <c r="U22" s="2">
        <v>2376</v>
      </c>
      <c r="V22" s="2">
        <v>3240</v>
      </c>
      <c r="W22" s="2">
        <v>2911.479074605591</v>
      </c>
      <c r="X22" s="2">
        <v>5555.7</v>
      </c>
    </row>
    <row r="23" spans="2:24" ht="13.5" customHeight="1" x14ac:dyDescent="0.15">
      <c r="B23" s="27"/>
      <c r="C23" s="40">
        <v>41852</v>
      </c>
      <c r="D23" s="29"/>
      <c r="E23" s="2">
        <v>918</v>
      </c>
      <c r="F23" s="2">
        <v>1188</v>
      </c>
      <c r="G23" s="2">
        <v>1002.737987954495</v>
      </c>
      <c r="H23" s="2">
        <v>20237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2643.1</v>
      </c>
      <c r="Q23" s="2">
        <v>1944</v>
      </c>
      <c r="R23" s="2">
        <v>2916</v>
      </c>
      <c r="S23" s="2">
        <v>2659.561530068273</v>
      </c>
      <c r="T23" s="2">
        <v>5325.9</v>
      </c>
      <c r="U23" s="2">
        <v>2484</v>
      </c>
      <c r="V23" s="2">
        <v>3240</v>
      </c>
      <c r="W23" s="2">
        <v>2898.4419087793322</v>
      </c>
      <c r="X23" s="2">
        <v>6048.1</v>
      </c>
    </row>
    <row r="24" spans="2:24" ht="13.5" customHeight="1" x14ac:dyDescent="0.15">
      <c r="B24" s="27"/>
      <c r="C24" s="40">
        <v>41883</v>
      </c>
      <c r="D24" s="29"/>
      <c r="E24" s="2">
        <v>864</v>
      </c>
      <c r="F24" s="2">
        <v>1188</v>
      </c>
      <c r="G24" s="2">
        <v>951.7</v>
      </c>
      <c r="H24" s="2">
        <v>18260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2055</v>
      </c>
      <c r="Q24" s="2">
        <v>2160</v>
      </c>
      <c r="R24" s="2">
        <v>2700</v>
      </c>
      <c r="S24" s="2">
        <v>2582.1</v>
      </c>
      <c r="T24" s="2">
        <v>4160</v>
      </c>
      <c r="U24" s="2">
        <v>2484</v>
      </c>
      <c r="V24" s="2">
        <v>3240</v>
      </c>
      <c r="W24" s="2">
        <v>2890.1</v>
      </c>
      <c r="X24" s="2">
        <v>4946</v>
      </c>
    </row>
    <row r="25" spans="2:24" ht="13.5" customHeight="1" x14ac:dyDescent="0.15">
      <c r="B25" s="26"/>
      <c r="C25" s="44">
        <v>41913</v>
      </c>
      <c r="D25" s="28"/>
      <c r="E25" s="1">
        <v>864</v>
      </c>
      <c r="F25" s="1">
        <v>1117.8</v>
      </c>
      <c r="G25" s="1">
        <v>940.5</v>
      </c>
      <c r="H25" s="1">
        <v>23238</v>
      </c>
      <c r="I25" s="1">
        <v>0</v>
      </c>
      <c r="J25" s="1">
        <v>0</v>
      </c>
      <c r="K25" s="1">
        <v>0</v>
      </c>
      <c r="L25" s="1">
        <v>0</v>
      </c>
      <c r="M25" s="1">
        <v>648</v>
      </c>
      <c r="N25" s="1">
        <v>3348</v>
      </c>
      <c r="O25" s="1">
        <v>0</v>
      </c>
      <c r="P25" s="1">
        <v>2169</v>
      </c>
      <c r="Q25" s="1">
        <v>2106</v>
      </c>
      <c r="R25" s="1">
        <v>2700</v>
      </c>
      <c r="S25" s="1">
        <v>2562.6</v>
      </c>
      <c r="T25" s="1">
        <v>3221</v>
      </c>
      <c r="U25" s="1">
        <v>2700</v>
      </c>
      <c r="V25" s="1">
        <v>3564</v>
      </c>
      <c r="W25" s="1">
        <v>2944.3</v>
      </c>
      <c r="X25" s="1">
        <v>4168</v>
      </c>
    </row>
    <row r="26" spans="2:24" ht="13.5" customHeight="1" x14ac:dyDescent="0.15">
      <c r="B26" s="57"/>
      <c r="C26" s="22" t="s">
        <v>44</v>
      </c>
      <c r="D26" s="23"/>
      <c r="E26" s="22" t="s">
        <v>67</v>
      </c>
      <c r="F26" s="16"/>
      <c r="G26" s="16"/>
      <c r="H26" s="23"/>
      <c r="I26" s="20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2:24" ht="13.5" customHeight="1" x14ac:dyDescent="0.15">
      <c r="B27" s="51" t="s">
        <v>45</v>
      </c>
      <c r="C27" s="55"/>
      <c r="D27" s="54"/>
      <c r="E27" s="13" t="s">
        <v>7</v>
      </c>
      <c r="F27" s="8" t="s">
        <v>8</v>
      </c>
      <c r="G27" s="12" t="s">
        <v>9</v>
      </c>
      <c r="H27" s="8" t="s">
        <v>10</v>
      </c>
      <c r="I27" s="20"/>
      <c r="J27" s="6"/>
      <c r="K27" s="6"/>
      <c r="L27" s="6"/>
      <c r="M27" s="19"/>
      <c r="N27" s="19"/>
      <c r="O27" s="19"/>
      <c r="P27" s="19"/>
      <c r="Q27" s="19"/>
      <c r="R27" s="19"/>
      <c r="S27" s="6"/>
      <c r="T27" s="6"/>
      <c r="U27" s="6"/>
      <c r="V27" s="6"/>
      <c r="W27" s="6"/>
      <c r="X27" s="6"/>
    </row>
    <row r="28" spans="2:24" ht="13.5" customHeight="1" x14ac:dyDescent="0.15">
      <c r="B28" s="39"/>
      <c r="C28" s="4"/>
      <c r="D28" s="50"/>
      <c r="E28" s="14"/>
      <c r="F28" s="9"/>
      <c r="G28" s="15" t="s">
        <v>11</v>
      </c>
      <c r="H28" s="9"/>
      <c r="I28" s="20"/>
      <c r="J28" s="6"/>
      <c r="K28" s="6"/>
      <c r="L28" s="19"/>
      <c r="M28" s="19"/>
      <c r="N28" s="19"/>
      <c r="O28" s="65"/>
      <c r="P28" s="65"/>
      <c r="Q28" s="65"/>
      <c r="R28" s="65"/>
      <c r="S28" s="6"/>
      <c r="T28" s="6"/>
      <c r="U28" s="6"/>
      <c r="V28" s="6"/>
      <c r="W28" s="6"/>
      <c r="X28" s="6"/>
    </row>
    <row r="29" spans="2:24" ht="13.5" customHeight="1" x14ac:dyDescent="0.15">
      <c r="B29" s="46" t="s">
        <v>0</v>
      </c>
      <c r="C29" s="45">
        <v>40179</v>
      </c>
      <c r="D29" s="69" t="s">
        <v>1</v>
      </c>
      <c r="E29" s="5">
        <v>945</v>
      </c>
      <c r="F29" s="5">
        <v>1365</v>
      </c>
      <c r="G29" s="72">
        <v>1134</v>
      </c>
      <c r="H29" s="5">
        <v>518484</v>
      </c>
      <c r="I29" s="20"/>
      <c r="J29" s="6"/>
      <c r="K29" s="6"/>
      <c r="L29" s="6"/>
      <c r="M29" s="6"/>
      <c r="N29" s="6"/>
      <c r="O29" s="65"/>
      <c r="P29" s="65"/>
      <c r="Q29" s="65"/>
      <c r="R29" s="65"/>
      <c r="S29" s="6"/>
      <c r="T29" s="6"/>
      <c r="U29" s="6"/>
      <c r="V29" s="6"/>
      <c r="W29" s="6"/>
      <c r="X29" s="6"/>
    </row>
    <row r="30" spans="2:24" ht="13.5" customHeight="1" x14ac:dyDescent="0.15">
      <c r="B30" s="27"/>
      <c r="C30" s="41">
        <v>40544</v>
      </c>
      <c r="D30" s="29"/>
      <c r="E30" s="3">
        <v>850</v>
      </c>
      <c r="F30" s="3">
        <v>1250</v>
      </c>
      <c r="G30" s="3">
        <v>1022.9700137742051</v>
      </c>
      <c r="H30" s="3">
        <v>533155.9</v>
      </c>
      <c r="I30" s="20"/>
      <c r="J30" s="6"/>
      <c r="K30" s="6"/>
      <c r="L30" s="4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 ht="13.5" customHeight="1" x14ac:dyDescent="0.15">
      <c r="B31" s="27"/>
      <c r="C31" s="41">
        <v>40909</v>
      </c>
      <c r="D31" s="29"/>
      <c r="E31" s="3">
        <v>630</v>
      </c>
      <c r="F31" s="3">
        <v>1340</v>
      </c>
      <c r="G31" s="3">
        <v>886.14917410942485</v>
      </c>
      <c r="H31" s="3">
        <v>541608</v>
      </c>
      <c r="I31" s="20"/>
      <c r="J31" s="6"/>
      <c r="K31" s="6"/>
      <c r="L31" s="49"/>
      <c r="M31" s="6"/>
      <c r="N31" s="6"/>
      <c r="O31" s="66"/>
      <c r="P31" s="66"/>
      <c r="Q31" s="66"/>
      <c r="R31" s="66"/>
      <c r="S31" s="66"/>
      <c r="T31" s="66"/>
      <c r="U31" s="80"/>
      <c r="V31" s="6"/>
      <c r="W31" s="6"/>
      <c r="X31" s="6"/>
    </row>
    <row r="32" spans="2:24" ht="13.5" customHeight="1" x14ac:dyDescent="0.15">
      <c r="B32" s="26"/>
      <c r="C32" s="42">
        <v>41275</v>
      </c>
      <c r="D32" s="28"/>
      <c r="E32" s="1">
        <v>945</v>
      </c>
      <c r="F32" s="1">
        <v>1541.4</v>
      </c>
      <c r="G32" s="1">
        <v>1139.5776423699588</v>
      </c>
      <c r="H32" s="1">
        <v>528249.10000000009</v>
      </c>
      <c r="I32" s="6"/>
      <c r="J32" s="6"/>
      <c r="K32" s="6"/>
      <c r="L32" s="49"/>
      <c r="M32" s="6"/>
      <c r="N32" s="6"/>
      <c r="O32" s="66"/>
      <c r="P32" s="66"/>
      <c r="Q32" s="66"/>
      <c r="R32" s="66"/>
      <c r="S32" s="66"/>
      <c r="T32" s="66"/>
      <c r="U32" s="80"/>
      <c r="V32" s="6"/>
      <c r="W32" s="6"/>
      <c r="X32" s="6"/>
    </row>
    <row r="33" spans="2:24" ht="13.5" customHeight="1" x14ac:dyDescent="0.15">
      <c r="B33" s="27" t="s">
        <v>32</v>
      </c>
      <c r="C33" s="40">
        <v>41548</v>
      </c>
      <c r="D33" s="29" t="s">
        <v>2</v>
      </c>
      <c r="E33" s="2">
        <v>1155</v>
      </c>
      <c r="F33" s="2">
        <v>1541.4</v>
      </c>
      <c r="G33" s="2">
        <v>1230.8788347587501</v>
      </c>
      <c r="H33" s="2">
        <v>37644.800000000003</v>
      </c>
      <c r="I33" s="6"/>
      <c r="J33" s="6"/>
      <c r="K33" s="6"/>
      <c r="L33" s="4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ht="13.5" customHeight="1" x14ac:dyDescent="0.15">
      <c r="B34" s="27"/>
      <c r="C34" s="40">
        <v>41579</v>
      </c>
      <c r="D34" s="29"/>
      <c r="E34" s="2">
        <v>1155</v>
      </c>
      <c r="F34" s="2">
        <v>1365</v>
      </c>
      <c r="G34" s="2">
        <v>1236.2464985203428</v>
      </c>
      <c r="H34" s="2">
        <v>36913.599999999999</v>
      </c>
      <c r="I34" s="6"/>
      <c r="J34" s="6"/>
      <c r="K34" s="6"/>
      <c r="L34" s="4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ht="13.5" customHeight="1" x14ac:dyDescent="0.15">
      <c r="B35" s="27"/>
      <c r="C35" s="40">
        <v>41609</v>
      </c>
      <c r="D35" s="29"/>
      <c r="E35" s="2">
        <v>1155</v>
      </c>
      <c r="F35" s="2">
        <v>1417.5</v>
      </c>
      <c r="G35" s="2">
        <v>1237.9883288757385</v>
      </c>
      <c r="H35" s="2">
        <v>38599.9</v>
      </c>
      <c r="I35" s="6"/>
      <c r="J35" s="6"/>
      <c r="K35" s="6"/>
      <c r="L35" s="4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ht="13.5" customHeight="1" x14ac:dyDescent="0.15">
      <c r="B36" s="27" t="s">
        <v>12</v>
      </c>
      <c r="C36" s="40">
        <v>41640</v>
      </c>
      <c r="D36" s="29" t="s">
        <v>2</v>
      </c>
      <c r="E36" s="2">
        <v>1207.5</v>
      </c>
      <c r="F36" s="2">
        <v>1450.05</v>
      </c>
      <c r="G36" s="2">
        <v>1281.2958146984636</v>
      </c>
      <c r="H36" s="2">
        <v>47310.5</v>
      </c>
      <c r="I36" s="6"/>
      <c r="J36" s="6"/>
      <c r="K36" s="6"/>
      <c r="L36" s="4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ht="13.5" customHeight="1" x14ac:dyDescent="0.15">
      <c r="B37" s="27"/>
      <c r="C37" s="40">
        <v>41671</v>
      </c>
      <c r="D37" s="29"/>
      <c r="E37" s="2">
        <v>1365</v>
      </c>
      <c r="F37" s="2">
        <v>1365</v>
      </c>
      <c r="G37" s="2">
        <v>1365.0000000000002</v>
      </c>
      <c r="H37" s="2">
        <v>38714.400000000001</v>
      </c>
      <c r="I37" s="6"/>
      <c r="J37" s="6"/>
      <c r="K37" s="6"/>
      <c r="L37" s="4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ht="13.5" customHeight="1" x14ac:dyDescent="0.15">
      <c r="B38" s="27"/>
      <c r="C38" s="40">
        <v>41699</v>
      </c>
      <c r="D38" s="29"/>
      <c r="E38" s="2">
        <v>1260</v>
      </c>
      <c r="F38" s="2">
        <v>1390.2</v>
      </c>
      <c r="G38" s="2">
        <v>1304.1838367466082</v>
      </c>
      <c r="H38" s="2">
        <v>37729</v>
      </c>
      <c r="I38" s="6"/>
      <c r="J38" s="6"/>
      <c r="K38" s="6"/>
      <c r="L38" s="4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ht="13.5" customHeight="1" x14ac:dyDescent="0.15">
      <c r="B39" s="27"/>
      <c r="C39" s="40">
        <v>41730</v>
      </c>
      <c r="D39" s="29"/>
      <c r="E39" s="2">
        <v>1491.48</v>
      </c>
      <c r="F39" s="2">
        <v>1491.48</v>
      </c>
      <c r="G39" s="2">
        <v>1491.481550925299</v>
      </c>
      <c r="H39" s="2">
        <v>39312.300000000003</v>
      </c>
      <c r="I39" s="6"/>
      <c r="J39" s="6"/>
      <c r="K39" s="6"/>
      <c r="L39" s="4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ht="13.5" customHeight="1" x14ac:dyDescent="0.15">
      <c r="B40" s="27"/>
      <c r="C40" s="40">
        <v>41760</v>
      </c>
      <c r="D40" s="29"/>
      <c r="E40" s="2">
        <v>1280.8800000000001</v>
      </c>
      <c r="F40" s="2">
        <v>1620</v>
      </c>
      <c r="G40" s="2">
        <v>1410.178095462443</v>
      </c>
      <c r="H40" s="2">
        <v>20693.599999999999</v>
      </c>
      <c r="I40" s="6"/>
      <c r="J40" s="6"/>
      <c r="K40" s="6"/>
      <c r="L40" s="4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ht="13.5" customHeight="1" x14ac:dyDescent="0.15">
      <c r="B41" s="27"/>
      <c r="C41" s="40">
        <v>41791</v>
      </c>
      <c r="D41" s="29"/>
      <c r="E41" s="2">
        <v>1270.08</v>
      </c>
      <c r="F41" s="2">
        <v>1620</v>
      </c>
      <c r="G41" s="2">
        <v>1408.4075255451382</v>
      </c>
      <c r="H41" s="2">
        <v>17698.8</v>
      </c>
      <c r="I41" s="6"/>
      <c r="J41" s="6"/>
      <c r="K41" s="6"/>
      <c r="L41" s="4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ht="13.5" customHeight="1" x14ac:dyDescent="0.15">
      <c r="B42" s="27"/>
      <c r="C42" s="40">
        <v>41821</v>
      </c>
      <c r="D42" s="29"/>
      <c r="E42" s="2">
        <v>1242</v>
      </c>
      <c r="F42" s="2">
        <v>1620</v>
      </c>
      <c r="G42" s="2">
        <v>1354.8456846956815</v>
      </c>
      <c r="H42" s="2">
        <v>18272.7</v>
      </c>
      <c r="I42" s="6"/>
      <c r="J42" s="6"/>
      <c r="K42" s="6"/>
      <c r="L42" s="4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ht="13.5" customHeight="1" x14ac:dyDescent="0.15">
      <c r="B43" s="27"/>
      <c r="C43" s="40">
        <v>41852</v>
      </c>
      <c r="D43" s="29"/>
      <c r="E43" s="2">
        <v>1242</v>
      </c>
      <c r="F43" s="2">
        <v>1515.24</v>
      </c>
      <c r="G43" s="2">
        <v>1360.0126004563945</v>
      </c>
      <c r="H43" s="2">
        <v>8582.2000000000007</v>
      </c>
      <c r="I43" s="6"/>
      <c r="J43" s="6"/>
      <c r="K43" s="6"/>
      <c r="L43" s="4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ht="13.5" customHeight="1" x14ac:dyDescent="0.15">
      <c r="B44" s="27"/>
      <c r="C44" s="40">
        <v>41883</v>
      </c>
      <c r="D44" s="29"/>
      <c r="E44" s="2">
        <v>1242</v>
      </c>
      <c r="F44" s="2">
        <v>1574.6</v>
      </c>
      <c r="G44" s="2">
        <v>1370.6</v>
      </c>
      <c r="H44" s="2">
        <v>15277</v>
      </c>
      <c r="I44" s="6"/>
      <c r="J44" s="6"/>
      <c r="K44" s="6"/>
      <c r="L44" s="4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ht="13.5" customHeight="1" x14ac:dyDescent="0.15">
      <c r="B45" s="26"/>
      <c r="C45" s="44">
        <v>41913</v>
      </c>
      <c r="D45" s="28"/>
      <c r="E45" s="1">
        <v>1566</v>
      </c>
      <c r="F45" s="1">
        <v>1566</v>
      </c>
      <c r="G45" s="1">
        <v>1566</v>
      </c>
      <c r="H45" s="1">
        <v>15109</v>
      </c>
      <c r="I45" s="6"/>
      <c r="J45" s="6"/>
      <c r="K45" s="6"/>
      <c r="L45" s="4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">
        <v>26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5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44</v>
      </c>
      <c r="D6" s="23"/>
      <c r="E6" s="33" t="s">
        <v>70</v>
      </c>
      <c r="F6" s="17"/>
      <c r="G6" s="17"/>
      <c r="H6" s="32"/>
      <c r="I6" s="33" t="s">
        <v>118</v>
      </c>
      <c r="J6" s="17"/>
      <c r="K6" s="17"/>
      <c r="L6" s="32"/>
      <c r="M6" s="33" t="s">
        <v>71</v>
      </c>
      <c r="N6" s="17"/>
      <c r="O6" s="17"/>
      <c r="P6" s="32"/>
      <c r="Q6" s="33" t="s">
        <v>120</v>
      </c>
      <c r="R6" s="17"/>
      <c r="S6" s="17"/>
      <c r="T6" s="32"/>
      <c r="U6" s="33" t="s">
        <v>72</v>
      </c>
      <c r="V6" s="17"/>
      <c r="W6" s="17"/>
      <c r="X6" s="32"/>
    </row>
    <row r="7" spans="1:24" ht="13.5" customHeight="1" x14ac:dyDescent="0.15">
      <c r="A7" s="7"/>
      <c r="B7" s="51" t="s">
        <v>47</v>
      </c>
      <c r="C7" s="19"/>
      <c r="D7" s="25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7"/>
      <c r="B8" s="39"/>
      <c r="C8" s="4"/>
      <c r="D8" s="4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ht="13.5" customHeight="1" x14ac:dyDescent="0.15">
      <c r="A9" s="7"/>
      <c r="B9" s="46" t="s">
        <v>0</v>
      </c>
      <c r="C9" s="45">
        <v>40544</v>
      </c>
      <c r="D9" s="67" t="s">
        <v>1</v>
      </c>
      <c r="E9" s="11">
        <v>1785</v>
      </c>
      <c r="F9" s="11">
        <v>3129</v>
      </c>
      <c r="G9" s="47">
        <v>2305.4210240967423</v>
      </c>
      <c r="H9" s="11">
        <v>361533.19999999995</v>
      </c>
      <c r="I9" s="11">
        <v>1260</v>
      </c>
      <c r="J9" s="11">
        <v>2100</v>
      </c>
      <c r="K9" s="47">
        <v>1714.5451135461926</v>
      </c>
      <c r="L9" s="11">
        <v>378307.6</v>
      </c>
      <c r="M9" s="11">
        <v>945</v>
      </c>
      <c r="N9" s="11">
        <v>1575</v>
      </c>
      <c r="O9" s="47">
        <v>1272.743208572881</v>
      </c>
      <c r="P9" s="11">
        <v>128081</v>
      </c>
      <c r="Q9" s="11">
        <v>4200</v>
      </c>
      <c r="R9" s="11">
        <v>5460</v>
      </c>
      <c r="S9" s="47">
        <v>4652.4163724505033</v>
      </c>
      <c r="T9" s="11">
        <v>68945.999999999985</v>
      </c>
      <c r="U9" s="11">
        <v>3150</v>
      </c>
      <c r="V9" s="11">
        <v>4725</v>
      </c>
      <c r="W9" s="47">
        <v>3713.2479570178989</v>
      </c>
      <c r="X9" s="11">
        <v>247319.50000000003</v>
      </c>
    </row>
    <row r="10" spans="1:24" ht="13.5" customHeight="1" x14ac:dyDescent="0.15">
      <c r="A10" s="7"/>
      <c r="B10" s="27"/>
      <c r="C10" s="41">
        <v>40909</v>
      </c>
      <c r="D10" s="29"/>
      <c r="E10" s="3">
        <v>1680</v>
      </c>
      <c r="F10" s="3">
        <v>2940</v>
      </c>
      <c r="G10" s="3">
        <v>2105.1390350273837</v>
      </c>
      <c r="H10" s="3">
        <v>565735.69999999995</v>
      </c>
      <c r="I10" s="3">
        <v>1260</v>
      </c>
      <c r="J10" s="3">
        <v>2079</v>
      </c>
      <c r="K10" s="3">
        <v>1557.2060590458432</v>
      </c>
      <c r="L10" s="3">
        <v>422867.30000000005</v>
      </c>
      <c r="M10" s="3">
        <v>840</v>
      </c>
      <c r="N10" s="3">
        <v>1470</v>
      </c>
      <c r="O10" s="3">
        <v>1044.8280604528893</v>
      </c>
      <c r="P10" s="3">
        <v>143774.20000000001</v>
      </c>
      <c r="Q10" s="3">
        <v>4410</v>
      </c>
      <c r="R10" s="3">
        <v>5932.5</v>
      </c>
      <c r="S10" s="3">
        <v>4567.7938610622123</v>
      </c>
      <c r="T10" s="3">
        <v>106276.8</v>
      </c>
      <c r="U10" s="3">
        <v>3150</v>
      </c>
      <c r="V10" s="3">
        <v>4725</v>
      </c>
      <c r="W10" s="3">
        <v>3551.8918189804813</v>
      </c>
      <c r="X10" s="3">
        <v>248459.8</v>
      </c>
    </row>
    <row r="11" spans="1:24" ht="13.5" customHeight="1" x14ac:dyDescent="0.15">
      <c r="A11" s="7"/>
      <c r="B11" s="26"/>
      <c r="C11" s="42">
        <v>41275</v>
      </c>
      <c r="D11" s="28"/>
      <c r="E11" s="1">
        <v>1890</v>
      </c>
      <c r="F11" s="1">
        <v>3150</v>
      </c>
      <c r="G11" s="1">
        <v>2390.2830637971852</v>
      </c>
      <c r="H11" s="1">
        <v>613627.30000000005</v>
      </c>
      <c r="I11" s="1">
        <v>1260</v>
      </c>
      <c r="J11" s="1">
        <v>2100</v>
      </c>
      <c r="K11" s="1">
        <v>1772.3299106353259</v>
      </c>
      <c r="L11" s="1">
        <v>465981.99999999988</v>
      </c>
      <c r="M11" s="1">
        <v>840</v>
      </c>
      <c r="N11" s="1">
        <v>1785</v>
      </c>
      <c r="O11" s="1">
        <v>1214.4894530381193</v>
      </c>
      <c r="P11" s="1">
        <v>166778.09999999995</v>
      </c>
      <c r="Q11" s="1">
        <v>4410</v>
      </c>
      <c r="R11" s="1">
        <v>6615</v>
      </c>
      <c r="S11" s="1">
        <v>5153.3272871193476</v>
      </c>
      <c r="T11" s="1">
        <v>120417.30000000003</v>
      </c>
      <c r="U11" s="1">
        <v>3360</v>
      </c>
      <c r="V11" s="1">
        <v>4745.8949999999995</v>
      </c>
      <c r="W11" s="1">
        <v>3910.0969762638761</v>
      </c>
      <c r="X11" s="1">
        <v>249738.00000000003</v>
      </c>
    </row>
    <row r="12" spans="1:24" ht="13.5" customHeight="1" x14ac:dyDescent="0.15">
      <c r="A12" s="7"/>
      <c r="B12" s="27" t="s">
        <v>32</v>
      </c>
      <c r="C12" s="40">
        <v>41548</v>
      </c>
      <c r="D12" s="29" t="s">
        <v>2</v>
      </c>
      <c r="E12" s="2">
        <v>2026.5</v>
      </c>
      <c r="F12" s="2">
        <v>2730</v>
      </c>
      <c r="G12" s="2">
        <v>2397.9067131590737</v>
      </c>
      <c r="H12" s="2">
        <v>47652</v>
      </c>
      <c r="I12" s="2">
        <v>1470</v>
      </c>
      <c r="J12" s="2">
        <v>2100</v>
      </c>
      <c r="K12" s="2">
        <v>1802.4074348818908</v>
      </c>
      <c r="L12" s="2">
        <v>37450</v>
      </c>
      <c r="M12" s="2">
        <v>1155</v>
      </c>
      <c r="N12" s="2">
        <v>1596</v>
      </c>
      <c r="O12" s="2">
        <v>1281.2436325025728</v>
      </c>
      <c r="P12" s="2">
        <v>13220.7</v>
      </c>
      <c r="Q12" s="2">
        <v>4725</v>
      </c>
      <c r="R12" s="2">
        <v>5794.95</v>
      </c>
      <c r="S12" s="2">
        <v>5329.8978590647621</v>
      </c>
      <c r="T12" s="2">
        <v>8544.2999999999993</v>
      </c>
      <c r="U12" s="2">
        <v>3465</v>
      </c>
      <c r="V12" s="2">
        <v>4410</v>
      </c>
      <c r="W12" s="2">
        <v>3900.9585556908964</v>
      </c>
      <c r="X12" s="2">
        <v>17341.3</v>
      </c>
    </row>
    <row r="13" spans="1:24" ht="13.5" customHeight="1" x14ac:dyDescent="0.15">
      <c r="A13" s="7"/>
      <c r="B13" s="27"/>
      <c r="C13" s="40">
        <v>41579</v>
      </c>
      <c r="D13" s="29"/>
      <c r="E13" s="2">
        <v>2100</v>
      </c>
      <c r="F13" s="2">
        <v>2992.5</v>
      </c>
      <c r="G13" s="2">
        <v>2609.6799722817841</v>
      </c>
      <c r="H13" s="2">
        <v>48357.3</v>
      </c>
      <c r="I13" s="2">
        <v>1470</v>
      </c>
      <c r="J13" s="2">
        <v>2100</v>
      </c>
      <c r="K13" s="2">
        <v>1841.7629439936622</v>
      </c>
      <c r="L13" s="2">
        <v>35045.5</v>
      </c>
      <c r="M13" s="2">
        <v>1050</v>
      </c>
      <c r="N13" s="2">
        <v>1575</v>
      </c>
      <c r="O13" s="2">
        <v>1231.0705303042043</v>
      </c>
      <c r="P13" s="2">
        <v>15574.9</v>
      </c>
      <c r="Q13" s="2">
        <v>5040</v>
      </c>
      <c r="R13" s="2">
        <v>6090</v>
      </c>
      <c r="S13" s="2">
        <v>5565.1870745668321</v>
      </c>
      <c r="T13" s="2">
        <v>9490.5999999999985</v>
      </c>
      <c r="U13" s="2">
        <v>3570</v>
      </c>
      <c r="V13" s="2">
        <v>4725</v>
      </c>
      <c r="W13" s="2">
        <v>4027.0423828626904</v>
      </c>
      <c r="X13" s="2">
        <v>20266</v>
      </c>
    </row>
    <row r="14" spans="1:24" ht="13.5" customHeight="1" x14ac:dyDescent="0.15">
      <c r="A14" s="7"/>
      <c r="B14" s="27"/>
      <c r="C14" s="40">
        <v>41609</v>
      </c>
      <c r="D14" s="29"/>
      <c r="E14" s="2">
        <v>2625</v>
      </c>
      <c r="F14" s="2">
        <v>3150</v>
      </c>
      <c r="G14" s="2">
        <v>2866.2116808754299</v>
      </c>
      <c r="H14" s="2">
        <v>59029.7</v>
      </c>
      <c r="I14" s="2">
        <v>1680</v>
      </c>
      <c r="J14" s="2">
        <v>2100</v>
      </c>
      <c r="K14" s="2">
        <v>1896.4193016743484</v>
      </c>
      <c r="L14" s="2">
        <v>41201.5</v>
      </c>
      <c r="M14" s="2">
        <v>1050</v>
      </c>
      <c r="N14" s="2">
        <v>1522.5</v>
      </c>
      <c r="O14" s="2">
        <v>1223.8922769013423</v>
      </c>
      <c r="P14" s="2">
        <v>15576.5</v>
      </c>
      <c r="Q14" s="2">
        <v>5250</v>
      </c>
      <c r="R14" s="2">
        <v>6615</v>
      </c>
      <c r="S14" s="2">
        <v>5796.9186876769672</v>
      </c>
      <c r="T14" s="2">
        <v>13212.2</v>
      </c>
      <c r="U14" s="2">
        <v>3864</v>
      </c>
      <c r="V14" s="2">
        <v>4725</v>
      </c>
      <c r="W14" s="2">
        <v>4275.213397464443</v>
      </c>
      <c r="X14" s="2">
        <v>23134.2</v>
      </c>
    </row>
    <row r="15" spans="1:24" ht="13.5" customHeight="1" x14ac:dyDescent="0.15">
      <c r="A15" s="7"/>
      <c r="B15" s="27" t="s">
        <v>12</v>
      </c>
      <c r="C15" s="40">
        <v>41640</v>
      </c>
      <c r="D15" s="29" t="s">
        <v>2</v>
      </c>
      <c r="E15" s="2">
        <v>1995</v>
      </c>
      <c r="F15" s="2">
        <v>3150</v>
      </c>
      <c r="G15" s="2">
        <v>2670.0926474328194</v>
      </c>
      <c r="H15" s="2">
        <v>51703.899999999994</v>
      </c>
      <c r="I15" s="2">
        <v>1680</v>
      </c>
      <c r="J15" s="2">
        <v>2100</v>
      </c>
      <c r="K15" s="2">
        <v>1923.3639319932777</v>
      </c>
      <c r="L15" s="2">
        <v>49735.199999999997</v>
      </c>
      <c r="M15" s="2">
        <v>1050</v>
      </c>
      <c r="N15" s="2">
        <v>1575</v>
      </c>
      <c r="O15" s="2">
        <v>1235.2961752834904</v>
      </c>
      <c r="P15" s="2">
        <v>14884.3</v>
      </c>
      <c r="Q15" s="2">
        <v>5040</v>
      </c>
      <c r="R15" s="2">
        <v>6300</v>
      </c>
      <c r="S15" s="2">
        <v>5651.5506578138447</v>
      </c>
      <c r="T15" s="2">
        <v>9945</v>
      </c>
      <c r="U15" s="2">
        <v>3885</v>
      </c>
      <c r="V15" s="2">
        <v>5040</v>
      </c>
      <c r="W15" s="2">
        <v>4248.8738412910689</v>
      </c>
      <c r="X15" s="2">
        <v>25434</v>
      </c>
    </row>
    <row r="16" spans="1:24" ht="13.5" customHeight="1" x14ac:dyDescent="0.15">
      <c r="A16" s="7"/>
      <c r="B16" s="27"/>
      <c r="C16" s="40">
        <v>41671</v>
      </c>
      <c r="D16" s="29"/>
      <c r="E16" s="2">
        <v>1995</v>
      </c>
      <c r="F16" s="2">
        <v>2940</v>
      </c>
      <c r="G16" s="18">
        <v>2504.619251063285</v>
      </c>
      <c r="H16" s="2">
        <v>40788.100000000006</v>
      </c>
      <c r="I16" s="2">
        <v>1627.5</v>
      </c>
      <c r="J16" s="2">
        <v>2100</v>
      </c>
      <c r="K16" s="18">
        <v>1856.0464654360969</v>
      </c>
      <c r="L16" s="2">
        <v>32607.300000000003</v>
      </c>
      <c r="M16" s="2">
        <v>1049.5800000000002</v>
      </c>
      <c r="N16" s="2">
        <v>1522.5</v>
      </c>
      <c r="O16" s="18">
        <v>1202.0426745970028</v>
      </c>
      <c r="P16" s="2">
        <v>12874.8</v>
      </c>
      <c r="Q16" s="2">
        <v>4725</v>
      </c>
      <c r="R16" s="2">
        <v>6300</v>
      </c>
      <c r="S16" s="18">
        <v>5400.6826013419332</v>
      </c>
      <c r="T16" s="2">
        <v>8332.7000000000007</v>
      </c>
      <c r="U16" s="2">
        <v>3675</v>
      </c>
      <c r="V16" s="2">
        <v>4786.1099999999997</v>
      </c>
      <c r="W16" s="18">
        <v>4120.7887773549601</v>
      </c>
      <c r="X16" s="2">
        <v>18320.2</v>
      </c>
    </row>
    <row r="17" spans="1:24" ht="13.5" customHeight="1" x14ac:dyDescent="0.15">
      <c r="A17" s="7"/>
      <c r="B17" s="27"/>
      <c r="C17" s="40">
        <v>41699</v>
      </c>
      <c r="D17" s="29"/>
      <c r="E17" s="2">
        <v>1890</v>
      </c>
      <c r="F17" s="2">
        <v>3150</v>
      </c>
      <c r="G17" s="2">
        <v>2375.6267628909477</v>
      </c>
      <c r="H17" s="2">
        <v>52988.3</v>
      </c>
      <c r="I17" s="2">
        <v>1627.5</v>
      </c>
      <c r="J17" s="2">
        <v>2310</v>
      </c>
      <c r="K17" s="2">
        <v>1868.7945481350148</v>
      </c>
      <c r="L17" s="2">
        <v>44384.3</v>
      </c>
      <c r="M17" s="2">
        <v>1050</v>
      </c>
      <c r="N17" s="2">
        <v>1950.0600000000002</v>
      </c>
      <c r="O17" s="2">
        <v>1339.2316886481394</v>
      </c>
      <c r="P17" s="2">
        <v>14007.7</v>
      </c>
      <c r="Q17" s="2">
        <v>4725</v>
      </c>
      <c r="R17" s="2">
        <v>6300</v>
      </c>
      <c r="S17" s="2">
        <v>5410.6249113349404</v>
      </c>
      <c r="T17" s="2">
        <v>8864.5</v>
      </c>
      <c r="U17" s="2">
        <v>3465</v>
      </c>
      <c r="V17" s="2">
        <v>4725</v>
      </c>
      <c r="W17" s="2">
        <v>3963.4261112515587</v>
      </c>
      <c r="X17" s="2">
        <v>19406</v>
      </c>
    </row>
    <row r="18" spans="1:24" ht="13.5" customHeight="1" x14ac:dyDescent="0.15">
      <c r="A18" s="7"/>
      <c r="B18" s="27"/>
      <c r="C18" s="40">
        <v>41730</v>
      </c>
      <c r="D18" s="29"/>
      <c r="E18" s="2">
        <v>1944</v>
      </c>
      <c r="F18" s="2">
        <v>3240</v>
      </c>
      <c r="G18" s="2">
        <v>2413.0608575337155</v>
      </c>
      <c r="H18" s="2">
        <v>54906</v>
      </c>
      <c r="I18" s="2">
        <v>1728</v>
      </c>
      <c r="J18" s="2">
        <v>2376</v>
      </c>
      <c r="K18" s="2">
        <v>1964.735757962153</v>
      </c>
      <c r="L18" s="2">
        <v>40165.300000000003</v>
      </c>
      <c r="M18" s="2">
        <v>1188</v>
      </c>
      <c r="N18" s="2">
        <v>1859.0039999999999</v>
      </c>
      <c r="O18" s="2">
        <v>1450.7547040853312</v>
      </c>
      <c r="P18" s="2">
        <v>17920.2</v>
      </c>
      <c r="Q18" s="2">
        <v>5054.3999999999996</v>
      </c>
      <c r="R18" s="2">
        <v>6480</v>
      </c>
      <c r="S18" s="2">
        <v>5559.4271187976738</v>
      </c>
      <c r="T18" s="2">
        <v>10326.1</v>
      </c>
      <c r="U18" s="2">
        <v>3664.6559999999999</v>
      </c>
      <c r="V18" s="2">
        <v>4860</v>
      </c>
      <c r="W18" s="2">
        <v>4039.4436440389463</v>
      </c>
      <c r="X18" s="2">
        <v>21843</v>
      </c>
    </row>
    <row r="19" spans="1:24" ht="13.5" customHeight="1" x14ac:dyDescent="0.15">
      <c r="A19" s="7"/>
      <c r="B19" s="27"/>
      <c r="C19" s="40">
        <v>41760</v>
      </c>
      <c r="D19" s="29"/>
      <c r="E19" s="2">
        <v>1944</v>
      </c>
      <c r="F19" s="2">
        <v>3240</v>
      </c>
      <c r="G19" s="2">
        <v>2356.4571465814083</v>
      </c>
      <c r="H19" s="2">
        <v>47880.4</v>
      </c>
      <c r="I19" s="2">
        <v>1512</v>
      </c>
      <c r="J19" s="2">
        <v>2376</v>
      </c>
      <c r="K19" s="2">
        <v>1902.4111493740625</v>
      </c>
      <c r="L19" s="2">
        <v>38141.899999999994</v>
      </c>
      <c r="M19" s="2">
        <v>1296</v>
      </c>
      <c r="N19" s="2">
        <v>2160</v>
      </c>
      <c r="O19" s="2">
        <v>1604.7091850864149</v>
      </c>
      <c r="P19" s="2">
        <v>15810.3</v>
      </c>
      <c r="Q19" s="2">
        <v>5184</v>
      </c>
      <c r="R19" s="2">
        <v>6912</v>
      </c>
      <c r="S19" s="2">
        <v>5606.5523867017364</v>
      </c>
      <c r="T19" s="2">
        <v>7940.9</v>
      </c>
      <c r="U19" s="2">
        <v>3564</v>
      </c>
      <c r="V19" s="2">
        <v>4752</v>
      </c>
      <c r="W19" s="2">
        <v>4089.9668457940793</v>
      </c>
      <c r="X19" s="2">
        <v>15154.3</v>
      </c>
    </row>
    <row r="20" spans="1:24" ht="13.5" customHeight="1" x14ac:dyDescent="0.15">
      <c r="A20" s="7"/>
      <c r="B20" s="27"/>
      <c r="C20" s="40">
        <v>41791</v>
      </c>
      <c r="D20" s="29"/>
      <c r="E20" s="2">
        <v>1836</v>
      </c>
      <c r="F20" s="2">
        <v>2700</v>
      </c>
      <c r="G20" s="2">
        <v>2260.153662321864</v>
      </c>
      <c r="H20" s="2">
        <v>73190.099999999991</v>
      </c>
      <c r="I20" s="2">
        <v>1512</v>
      </c>
      <c r="J20" s="2">
        <v>2052</v>
      </c>
      <c r="K20" s="2">
        <v>1834.7238860853154</v>
      </c>
      <c r="L20" s="2">
        <v>46093.5</v>
      </c>
      <c r="M20" s="2">
        <v>1296</v>
      </c>
      <c r="N20" s="2">
        <v>2160</v>
      </c>
      <c r="O20" s="2">
        <v>1484.3780410337565</v>
      </c>
      <c r="P20" s="2">
        <v>19982.099999999999</v>
      </c>
      <c r="Q20" s="2">
        <v>5183.7840000000006</v>
      </c>
      <c r="R20" s="2">
        <v>6480</v>
      </c>
      <c r="S20" s="2">
        <v>5518.6824578641063</v>
      </c>
      <c r="T20" s="2">
        <v>12549</v>
      </c>
      <c r="U20" s="2">
        <v>3672</v>
      </c>
      <c r="V20" s="2">
        <v>4922.2080000000005</v>
      </c>
      <c r="W20" s="2">
        <v>3948.6856113548038</v>
      </c>
      <c r="X20" s="2">
        <v>25547.5</v>
      </c>
    </row>
    <row r="21" spans="1:24" ht="13.5" customHeight="1" x14ac:dyDescent="0.15">
      <c r="A21" s="7"/>
      <c r="B21" s="27"/>
      <c r="C21" s="40">
        <v>41821</v>
      </c>
      <c r="D21" s="29"/>
      <c r="E21" s="2">
        <v>1836</v>
      </c>
      <c r="F21" s="2">
        <v>2970</v>
      </c>
      <c r="G21" s="2">
        <v>2279.7231128108701</v>
      </c>
      <c r="H21" s="2">
        <v>70120.899999999994</v>
      </c>
      <c r="I21" s="2">
        <v>1674</v>
      </c>
      <c r="J21" s="2">
        <v>2052</v>
      </c>
      <c r="K21" s="2">
        <v>1866.0171945853924</v>
      </c>
      <c r="L21" s="2">
        <v>46318.3</v>
      </c>
      <c r="M21" s="2">
        <v>1188</v>
      </c>
      <c r="N21" s="2">
        <v>2268</v>
      </c>
      <c r="O21" s="2">
        <v>1482.6724631101022</v>
      </c>
      <c r="P21" s="2">
        <v>21888.9</v>
      </c>
      <c r="Q21" s="2">
        <v>4860</v>
      </c>
      <c r="R21" s="2">
        <v>6480</v>
      </c>
      <c r="S21" s="2">
        <v>5502.5143095768371</v>
      </c>
      <c r="T21" s="2">
        <v>11946.4</v>
      </c>
      <c r="U21" s="2">
        <v>3456</v>
      </c>
      <c r="V21" s="2">
        <v>4644</v>
      </c>
      <c r="W21" s="2">
        <v>3949.5225365778933</v>
      </c>
      <c r="X21" s="2">
        <v>23448.699999999997</v>
      </c>
    </row>
    <row r="22" spans="1:24" ht="13.5" customHeight="1" x14ac:dyDescent="0.15">
      <c r="A22" s="7"/>
      <c r="B22" s="27"/>
      <c r="C22" s="40">
        <v>41852</v>
      </c>
      <c r="D22" s="29"/>
      <c r="E22" s="2">
        <v>1944</v>
      </c>
      <c r="F22" s="2">
        <v>2808</v>
      </c>
      <c r="G22" s="2">
        <v>2267.77600601618</v>
      </c>
      <c r="H22" s="2">
        <v>58241.2</v>
      </c>
      <c r="I22" s="2">
        <v>1620</v>
      </c>
      <c r="J22" s="2">
        <v>1998</v>
      </c>
      <c r="K22" s="2">
        <v>1809.1929452937072</v>
      </c>
      <c r="L22" s="2">
        <v>36507.299999999996</v>
      </c>
      <c r="M22" s="2">
        <v>1188</v>
      </c>
      <c r="N22" s="2">
        <v>2041.2</v>
      </c>
      <c r="O22" s="2">
        <v>1425.1808789945471</v>
      </c>
      <c r="P22" s="2">
        <v>19280</v>
      </c>
      <c r="Q22" s="2">
        <v>5184</v>
      </c>
      <c r="R22" s="2">
        <v>6264</v>
      </c>
      <c r="S22" s="2">
        <v>5569.2109902424891</v>
      </c>
      <c r="T22" s="2">
        <v>12066.2</v>
      </c>
      <c r="U22" s="2">
        <v>3564</v>
      </c>
      <c r="V22" s="2">
        <v>4320</v>
      </c>
      <c r="W22" s="2">
        <v>3920.7885370998965</v>
      </c>
      <c r="X22" s="2">
        <v>26273.9</v>
      </c>
    </row>
    <row r="23" spans="1:24" ht="13.5" customHeight="1" x14ac:dyDescent="0.15">
      <c r="A23" s="7"/>
      <c r="B23" s="27"/>
      <c r="C23" s="40">
        <v>41883</v>
      </c>
      <c r="D23" s="29"/>
      <c r="E23" s="2">
        <v>1944</v>
      </c>
      <c r="F23" s="2">
        <v>2916</v>
      </c>
      <c r="G23" s="2">
        <v>2343.3000000000002</v>
      </c>
      <c r="H23" s="2">
        <v>63662</v>
      </c>
      <c r="I23" s="2">
        <v>1620</v>
      </c>
      <c r="J23" s="2">
        <v>2160</v>
      </c>
      <c r="K23" s="2">
        <v>1861.1</v>
      </c>
      <c r="L23" s="2">
        <v>47701</v>
      </c>
      <c r="M23" s="2">
        <v>1134</v>
      </c>
      <c r="N23" s="2">
        <v>1950.5</v>
      </c>
      <c r="O23" s="2">
        <v>1385.7</v>
      </c>
      <c r="P23" s="2">
        <v>20798</v>
      </c>
      <c r="Q23" s="2">
        <v>4860</v>
      </c>
      <c r="R23" s="2">
        <v>6264</v>
      </c>
      <c r="S23" s="2">
        <v>5580.6</v>
      </c>
      <c r="T23" s="2">
        <v>12155</v>
      </c>
      <c r="U23" s="2">
        <v>3564</v>
      </c>
      <c r="V23" s="2">
        <v>4536</v>
      </c>
      <c r="W23" s="2">
        <v>4067.3</v>
      </c>
      <c r="X23" s="2">
        <v>26977</v>
      </c>
    </row>
    <row r="24" spans="1:24" ht="13.5" customHeight="1" x14ac:dyDescent="0.15">
      <c r="A24" s="7"/>
      <c r="B24" s="26"/>
      <c r="C24" s="44">
        <v>41913</v>
      </c>
      <c r="D24" s="28"/>
      <c r="E24" s="1">
        <v>2052</v>
      </c>
      <c r="F24" s="1">
        <v>2970</v>
      </c>
      <c r="G24" s="1">
        <v>2511.1</v>
      </c>
      <c r="H24" s="1">
        <v>48423</v>
      </c>
      <c r="I24" s="1">
        <v>1728</v>
      </c>
      <c r="J24" s="1">
        <v>2160</v>
      </c>
      <c r="K24" s="1">
        <v>1924.9</v>
      </c>
      <c r="L24" s="1">
        <v>38957</v>
      </c>
      <c r="M24" s="1">
        <v>1080</v>
      </c>
      <c r="N24" s="1">
        <v>2268</v>
      </c>
      <c r="O24" s="1">
        <v>1400.2</v>
      </c>
      <c r="P24" s="1">
        <v>14430</v>
      </c>
      <c r="Q24" s="1">
        <v>4644</v>
      </c>
      <c r="R24" s="1">
        <v>6264</v>
      </c>
      <c r="S24" s="1">
        <v>5486.3</v>
      </c>
      <c r="T24" s="1">
        <v>9749</v>
      </c>
      <c r="U24" s="1">
        <v>3780</v>
      </c>
      <c r="V24" s="1">
        <v>4644</v>
      </c>
      <c r="W24" s="1">
        <v>4120.3</v>
      </c>
      <c r="X24" s="1">
        <v>19830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139</v>
      </c>
      <c r="C26" s="19"/>
      <c r="D26" s="25"/>
      <c r="E26" s="2">
        <v>2052</v>
      </c>
      <c r="F26" s="2">
        <v>2700</v>
      </c>
      <c r="G26" s="2">
        <v>2293.9</v>
      </c>
      <c r="H26" s="2">
        <v>12125</v>
      </c>
      <c r="I26" s="2">
        <v>1728</v>
      </c>
      <c r="J26" s="2">
        <v>2052</v>
      </c>
      <c r="K26" s="2">
        <v>1877</v>
      </c>
      <c r="L26" s="2">
        <v>10018</v>
      </c>
      <c r="M26" s="2">
        <v>1080</v>
      </c>
      <c r="N26" s="2">
        <v>1964.5</v>
      </c>
      <c r="O26" s="2">
        <v>1294.9000000000001</v>
      </c>
      <c r="P26" s="2">
        <v>4446</v>
      </c>
      <c r="Q26" s="2">
        <v>4644</v>
      </c>
      <c r="R26" s="2">
        <v>6264</v>
      </c>
      <c r="S26" s="2">
        <v>5421.6</v>
      </c>
      <c r="T26" s="2">
        <v>2595</v>
      </c>
      <c r="U26" s="2">
        <v>3780</v>
      </c>
      <c r="V26" s="2">
        <v>4644</v>
      </c>
      <c r="W26" s="2">
        <v>4046.8</v>
      </c>
      <c r="X26" s="2">
        <v>5060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140</v>
      </c>
      <c r="C28" s="19"/>
      <c r="D28" s="25"/>
      <c r="E28" s="2">
        <v>2430</v>
      </c>
      <c r="F28" s="2">
        <v>2916</v>
      </c>
      <c r="G28" s="2">
        <v>2651.4</v>
      </c>
      <c r="H28" s="2">
        <v>14014</v>
      </c>
      <c r="I28" s="2">
        <v>1836</v>
      </c>
      <c r="J28" s="2">
        <v>2160</v>
      </c>
      <c r="K28" s="2">
        <v>1932.1</v>
      </c>
      <c r="L28" s="2">
        <v>8784</v>
      </c>
      <c r="M28" s="2">
        <v>1088.5999999999999</v>
      </c>
      <c r="N28" s="2">
        <v>2042.3</v>
      </c>
      <c r="O28" s="2">
        <v>1377</v>
      </c>
      <c r="P28" s="2">
        <v>2912</v>
      </c>
      <c r="Q28" s="2">
        <v>4644</v>
      </c>
      <c r="R28" s="2">
        <v>6264</v>
      </c>
      <c r="S28" s="2">
        <v>5563.1</v>
      </c>
      <c r="T28" s="2">
        <v>2497</v>
      </c>
      <c r="U28" s="2">
        <v>3780</v>
      </c>
      <c r="V28" s="2">
        <v>4536</v>
      </c>
      <c r="W28" s="2">
        <v>4123.3999999999996</v>
      </c>
      <c r="X28" s="2">
        <v>5516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141</v>
      </c>
      <c r="C30" s="19"/>
      <c r="D30" s="25"/>
      <c r="E30" s="2">
        <v>2484</v>
      </c>
      <c r="F30" s="2">
        <v>2970</v>
      </c>
      <c r="G30" s="2">
        <v>2748.6</v>
      </c>
      <c r="H30" s="2">
        <v>12848</v>
      </c>
      <c r="I30" s="2">
        <v>1890</v>
      </c>
      <c r="J30" s="2">
        <v>2160</v>
      </c>
      <c r="K30" s="2">
        <v>1967.8</v>
      </c>
      <c r="L30" s="2">
        <v>10218</v>
      </c>
      <c r="M30" s="2">
        <v>1512</v>
      </c>
      <c r="N30" s="2">
        <v>2160</v>
      </c>
      <c r="O30" s="2">
        <v>1664.3</v>
      </c>
      <c r="P30" s="2">
        <v>3773</v>
      </c>
      <c r="Q30" s="2">
        <v>4698</v>
      </c>
      <c r="R30" s="2">
        <v>6264</v>
      </c>
      <c r="S30" s="2">
        <v>5556.6</v>
      </c>
      <c r="T30" s="2">
        <v>2691</v>
      </c>
      <c r="U30" s="2">
        <v>3996</v>
      </c>
      <c r="V30" s="2">
        <v>4590</v>
      </c>
      <c r="W30" s="2">
        <v>4158</v>
      </c>
      <c r="X30" s="2">
        <v>5593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142</v>
      </c>
      <c r="C32" s="19"/>
      <c r="D32" s="25"/>
      <c r="E32" s="2">
        <v>2538</v>
      </c>
      <c r="F32" s="2">
        <v>2970</v>
      </c>
      <c r="G32" s="2">
        <v>2714</v>
      </c>
      <c r="H32" s="2">
        <v>9436</v>
      </c>
      <c r="I32" s="2">
        <v>1782</v>
      </c>
      <c r="J32" s="2">
        <v>2160</v>
      </c>
      <c r="K32" s="2">
        <v>1941.8</v>
      </c>
      <c r="L32" s="2">
        <v>9937</v>
      </c>
      <c r="M32" s="2">
        <v>1620</v>
      </c>
      <c r="N32" s="2">
        <v>2268</v>
      </c>
      <c r="O32" s="2">
        <v>1779.8</v>
      </c>
      <c r="P32" s="2">
        <v>3299</v>
      </c>
      <c r="Q32" s="2">
        <v>4644</v>
      </c>
      <c r="R32" s="2">
        <v>6264</v>
      </c>
      <c r="S32" s="2">
        <v>5378.4</v>
      </c>
      <c r="T32" s="2">
        <v>1966</v>
      </c>
      <c r="U32" s="2">
        <v>4212</v>
      </c>
      <c r="V32" s="2">
        <v>4536</v>
      </c>
      <c r="W32" s="2">
        <v>4315.7</v>
      </c>
      <c r="X32" s="2">
        <v>3661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7"/>
      <c r="B37" s="88"/>
      <c r="C37" s="49"/>
      <c r="D37" s="4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5"/>
      <c r="V37" s="75"/>
      <c r="W37" s="75"/>
      <c r="X37" s="75"/>
    </row>
    <row r="38" spans="1:24" x14ac:dyDescent="0.15">
      <c r="A38" s="7"/>
      <c r="B38" s="48" t="s">
        <v>13</v>
      </c>
      <c r="C38" s="7" t="s">
        <v>27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4" x14ac:dyDescent="0.15">
      <c r="A39" s="7"/>
      <c r="B39" s="48" t="s">
        <v>15</v>
      </c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tr">
        <f>近_交雑3_1!B3&amp;"　（つづき）"</f>
        <v>(4)交雑牛チルド「3」の品目別価格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5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44</v>
      </c>
      <c r="D6" s="23"/>
      <c r="E6" s="33" t="s">
        <v>73</v>
      </c>
      <c r="F6" s="17"/>
      <c r="G6" s="17"/>
      <c r="H6" s="32"/>
      <c r="I6" s="33" t="s">
        <v>74</v>
      </c>
      <c r="J6" s="17"/>
      <c r="K6" s="17"/>
      <c r="L6" s="32"/>
      <c r="M6" s="33" t="s">
        <v>75</v>
      </c>
      <c r="N6" s="17"/>
      <c r="O6" s="17"/>
      <c r="P6" s="32"/>
      <c r="Q6" s="33" t="s">
        <v>77</v>
      </c>
      <c r="R6" s="17"/>
      <c r="S6" s="17"/>
      <c r="T6" s="32"/>
      <c r="U6" s="33" t="s">
        <v>78</v>
      </c>
      <c r="V6" s="17"/>
      <c r="W6" s="17"/>
      <c r="X6" s="32"/>
    </row>
    <row r="7" spans="1:24" ht="13.5" customHeight="1" x14ac:dyDescent="0.15">
      <c r="A7" s="7"/>
      <c r="B7" s="51" t="s">
        <v>47</v>
      </c>
      <c r="C7" s="19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7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ht="13.5" customHeight="1" x14ac:dyDescent="0.15">
      <c r="A9" s="7"/>
      <c r="B9" s="46" t="s">
        <v>0</v>
      </c>
      <c r="C9" s="45">
        <v>40544</v>
      </c>
      <c r="D9" s="67" t="s">
        <v>1</v>
      </c>
      <c r="E9" s="11">
        <v>840</v>
      </c>
      <c r="F9" s="11">
        <v>1680</v>
      </c>
      <c r="G9" s="47">
        <v>1335.647939269408</v>
      </c>
      <c r="H9" s="11">
        <v>271031.79999999993</v>
      </c>
      <c r="I9" s="11">
        <v>1470</v>
      </c>
      <c r="J9" s="11">
        <v>2047.5</v>
      </c>
      <c r="K9" s="47">
        <v>1673.9566267882392</v>
      </c>
      <c r="L9" s="11">
        <v>65300.499999999993</v>
      </c>
      <c r="M9" s="11">
        <v>1470</v>
      </c>
      <c r="N9" s="11">
        <v>2100</v>
      </c>
      <c r="O9" s="47">
        <v>1723.4718123713571</v>
      </c>
      <c r="P9" s="11">
        <v>73734.499999999985</v>
      </c>
      <c r="Q9" s="11">
        <v>1470</v>
      </c>
      <c r="R9" s="11">
        <v>2047.5</v>
      </c>
      <c r="S9" s="47">
        <v>1742.3217152732768</v>
      </c>
      <c r="T9" s="11">
        <v>60999.9</v>
      </c>
      <c r="U9" s="11">
        <v>1260</v>
      </c>
      <c r="V9" s="11">
        <v>1942.5</v>
      </c>
      <c r="W9" s="47">
        <v>1553.4007566755718</v>
      </c>
      <c r="X9" s="11">
        <v>97805.9</v>
      </c>
    </row>
    <row r="10" spans="1:24" ht="13.5" customHeight="1" x14ac:dyDescent="0.15">
      <c r="A10" s="7"/>
      <c r="B10" s="27"/>
      <c r="C10" s="41">
        <v>40909</v>
      </c>
      <c r="D10" s="29"/>
      <c r="E10" s="3">
        <v>735</v>
      </c>
      <c r="F10" s="3">
        <v>1539.1950000000002</v>
      </c>
      <c r="G10" s="3">
        <v>1098.3004379471727</v>
      </c>
      <c r="H10" s="3">
        <v>470915.9</v>
      </c>
      <c r="I10" s="3">
        <v>1365</v>
      </c>
      <c r="J10" s="3">
        <v>1963.5</v>
      </c>
      <c r="K10" s="3">
        <v>1544.4923372214364</v>
      </c>
      <c r="L10" s="3">
        <v>154634.69999999998</v>
      </c>
      <c r="M10" s="3">
        <v>1365</v>
      </c>
      <c r="N10" s="3">
        <v>2047.5</v>
      </c>
      <c r="O10" s="3">
        <v>1582.4579001830184</v>
      </c>
      <c r="P10" s="3">
        <v>169336.6</v>
      </c>
      <c r="Q10" s="3">
        <v>1289.19</v>
      </c>
      <c r="R10" s="3">
        <v>2047.5</v>
      </c>
      <c r="S10" s="3">
        <v>1579.5622403634966</v>
      </c>
      <c r="T10" s="3">
        <v>154959.20000000001</v>
      </c>
      <c r="U10" s="3">
        <v>1155</v>
      </c>
      <c r="V10" s="3">
        <v>1837.5</v>
      </c>
      <c r="W10" s="3">
        <v>1467.6584105787169</v>
      </c>
      <c r="X10" s="3">
        <v>192590.7</v>
      </c>
    </row>
    <row r="11" spans="1:24" ht="13.5" customHeight="1" x14ac:dyDescent="0.15">
      <c r="A11" s="7"/>
      <c r="B11" s="26"/>
      <c r="C11" s="42">
        <v>41275</v>
      </c>
      <c r="D11" s="28"/>
      <c r="E11" s="1">
        <v>735</v>
      </c>
      <c r="F11" s="1">
        <v>1793.5050000000001</v>
      </c>
      <c r="G11" s="1">
        <v>1280.0537071922497</v>
      </c>
      <c r="H11" s="1">
        <v>578619.60000000009</v>
      </c>
      <c r="I11" s="1">
        <v>1155</v>
      </c>
      <c r="J11" s="1">
        <v>1995</v>
      </c>
      <c r="K11" s="1">
        <v>1701.822497404263</v>
      </c>
      <c r="L11" s="1">
        <v>212371.7</v>
      </c>
      <c r="M11" s="1">
        <v>1155</v>
      </c>
      <c r="N11" s="1">
        <v>2050.5450000000001</v>
      </c>
      <c r="O11" s="1">
        <v>1738.1683409078216</v>
      </c>
      <c r="P11" s="1">
        <v>226291.99999999997</v>
      </c>
      <c r="Q11" s="1">
        <v>1155</v>
      </c>
      <c r="R11" s="1">
        <v>2050.5450000000001</v>
      </c>
      <c r="S11" s="1">
        <v>1740.1159028327686</v>
      </c>
      <c r="T11" s="1">
        <v>201061.60000000003</v>
      </c>
      <c r="U11" s="1">
        <v>1155</v>
      </c>
      <c r="V11" s="1">
        <v>1942.5</v>
      </c>
      <c r="W11" s="1">
        <v>1646.9043145082344</v>
      </c>
      <c r="X11" s="1">
        <v>240880.70000000004</v>
      </c>
    </row>
    <row r="12" spans="1:24" ht="13.5" customHeight="1" x14ac:dyDescent="0.15">
      <c r="A12" s="7"/>
      <c r="B12" s="27" t="s">
        <v>32</v>
      </c>
      <c r="C12" s="40">
        <v>41548</v>
      </c>
      <c r="D12" s="29" t="s">
        <v>2</v>
      </c>
      <c r="E12" s="2">
        <v>1050</v>
      </c>
      <c r="F12" s="2">
        <v>1675.0650000000001</v>
      </c>
      <c r="G12" s="2">
        <v>1322.3676389213385</v>
      </c>
      <c r="H12" s="2">
        <v>38664.700000000004</v>
      </c>
      <c r="I12" s="2">
        <v>1575</v>
      </c>
      <c r="J12" s="2">
        <v>1995</v>
      </c>
      <c r="K12" s="2">
        <v>1726.5128572246722</v>
      </c>
      <c r="L12" s="2">
        <v>14587.4</v>
      </c>
      <c r="M12" s="2">
        <v>1575</v>
      </c>
      <c r="N12" s="2">
        <v>1995</v>
      </c>
      <c r="O12" s="2">
        <v>1748.3314574034548</v>
      </c>
      <c r="P12" s="2">
        <v>16582.5</v>
      </c>
      <c r="Q12" s="2">
        <v>1575</v>
      </c>
      <c r="R12" s="2">
        <v>1995</v>
      </c>
      <c r="S12" s="2">
        <v>1765.76512465374</v>
      </c>
      <c r="T12" s="2">
        <v>14068.8</v>
      </c>
      <c r="U12" s="2">
        <v>1575</v>
      </c>
      <c r="V12" s="2">
        <v>1942.5</v>
      </c>
      <c r="W12" s="2">
        <v>1705.3227244351472</v>
      </c>
      <c r="X12" s="2">
        <v>16957.3</v>
      </c>
    </row>
    <row r="13" spans="1:24" ht="13.5" customHeight="1" x14ac:dyDescent="0.15">
      <c r="A13" s="7"/>
      <c r="B13" s="27"/>
      <c r="C13" s="40">
        <v>41579</v>
      </c>
      <c r="D13" s="29"/>
      <c r="E13" s="2">
        <v>945</v>
      </c>
      <c r="F13" s="2">
        <v>1675.0650000000001</v>
      </c>
      <c r="G13" s="2">
        <v>1306.9448009839</v>
      </c>
      <c r="H13" s="2">
        <v>45306.5</v>
      </c>
      <c r="I13" s="2">
        <v>1627.5</v>
      </c>
      <c r="J13" s="2">
        <v>1942.5</v>
      </c>
      <c r="K13" s="2">
        <v>1771.8415479929438</v>
      </c>
      <c r="L13" s="2">
        <v>17333.599999999999</v>
      </c>
      <c r="M13" s="2">
        <v>1627.5</v>
      </c>
      <c r="N13" s="2">
        <v>2047.5</v>
      </c>
      <c r="O13" s="2">
        <v>1795.4268354314072</v>
      </c>
      <c r="P13" s="2">
        <v>17758.800000000003</v>
      </c>
      <c r="Q13" s="2">
        <v>1627.5</v>
      </c>
      <c r="R13" s="2">
        <v>2047.5</v>
      </c>
      <c r="S13" s="2">
        <v>1801.5016400286265</v>
      </c>
      <c r="T13" s="2">
        <v>15360</v>
      </c>
      <c r="U13" s="2">
        <v>1575</v>
      </c>
      <c r="V13" s="2">
        <v>1942.5</v>
      </c>
      <c r="W13" s="2">
        <v>1719.5605107409033</v>
      </c>
      <c r="X13" s="2">
        <v>19870.400000000001</v>
      </c>
    </row>
    <row r="14" spans="1:24" ht="13.5" customHeight="1" x14ac:dyDescent="0.15">
      <c r="A14" s="7"/>
      <c r="B14" s="27"/>
      <c r="C14" s="40">
        <v>41609</v>
      </c>
      <c r="D14" s="29"/>
      <c r="E14" s="2">
        <v>945</v>
      </c>
      <c r="F14" s="2">
        <v>1675.0650000000001</v>
      </c>
      <c r="G14" s="2">
        <v>1367.3617351458622</v>
      </c>
      <c r="H14" s="2">
        <v>63818.7</v>
      </c>
      <c r="I14" s="2">
        <v>1627.5</v>
      </c>
      <c r="J14" s="2">
        <v>1995</v>
      </c>
      <c r="K14" s="2">
        <v>1832.8184317581322</v>
      </c>
      <c r="L14" s="2">
        <v>26927.700000000004</v>
      </c>
      <c r="M14" s="2">
        <v>1627.5</v>
      </c>
      <c r="N14" s="2">
        <v>2050.5450000000001</v>
      </c>
      <c r="O14" s="2">
        <v>1849.8163890836136</v>
      </c>
      <c r="P14" s="2">
        <v>25220.5</v>
      </c>
      <c r="Q14" s="2">
        <v>1627.5</v>
      </c>
      <c r="R14" s="2">
        <v>2050.5450000000001</v>
      </c>
      <c r="S14" s="2">
        <v>1841.6757470323373</v>
      </c>
      <c r="T14" s="2">
        <v>20899.599999999999</v>
      </c>
      <c r="U14" s="2">
        <v>1575</v>
      </c>
      <c r="V14" s="2">
        <v>1942.5</v>
      </c>
      <c r="W14" s="2">
        <v>1804.313227247683</v>
      </c>
      <c r="X14" s="2">
        <v>24810.9</v>
      </c>
    </row>
    <row r="15" spans="1:24" ht="13.5" customHeight="1" x14ac:dyDescent="0.15">
      <c r="A15" s="7"/>
      <c r="B15" s="27" t="s">
        <v>12</v>
      </c>
      <c r="C15" s="40">
        <v>41640</v>
      </c>
      <c r="D15" s="29" t="s">
        <v>2</v>
      </c>
      <c r="E15" s="2">
        <v>840</v>
      </c>
      <c r="F15" s="2">
        <v>1678.95</v>
      </c>
      <c r="G15" s="2">
        <v>1156.6066976289417</v>
      </c>
      <c r="H15" s="2">
        <v>40206.700000000004</v>
      </c>
      <c r="I15" s="2">
        <v>1575</v>
      </c>
      <c r="J15" s="2">
        <v>1995</v>
      </c>
      <c r="K15" s="2">
        <v>1852.8626660103271</v>
      </c>
      <c r="L15" s="2">
        <v>17882.3</v>
      </c>
      <c r="M15" s="2">
        <v>1680</v>
      </c>
      <c r="N15" s="2">
        <v>1995</v>
      </c>
      <c r="O15" s="2">
        <v>1880.2919674819514</v>
      </c>
      <c r="P15" s="2">
        <v>19301.699999999997</v>
      </c>
      <c r="Q15" s="2">
        <v>1680</v>
      </c>
      <c r="R15" s="2">
        <v>1995</v>
      </c>
      <c r="S15" s="2">
        <v>1878.2594295042525</v>
      </c>
      <c r="T15" s="2">
        <v>15632.2</v>
      </c>
      <c r="U15" s="2">
        <v>1470</v>
      </c>
      <c r="V15" s="2">
        <v>1942.5</v>
      </c>
      <c r="W15" s="2">
        <v>1755.3852655096928</v>
      </c>
      <c r="X15" s="2">
        <v>19170.8</v>
      </c>
    </row>
    <row r="16" spans="1:24" ht="13.5" customHeight="1" x14ac:dyDescent="0.15">
      <c r="A16" s="7"/>
      <c r="B16" s="27"/>
      <c r="C16" s="40">
        <v>41671</v>
      </c>
      <c r="D16" s="29"/>
      <c r="E16" s="2">
        <v>1050</v>
      </c>
      <c r="F16" s="2">
        <v>1675.0650000000001</v>
      </c>
      <c r="G16" s="18">
        <v>1351.6227891442256</v>
      </c>
      <c r="H16" s="2">
        <v>49668</v>
      </c>
      <c r="I16" s="2">
        <v>1575</v>
      </c>
      <c r="J16" s="2">
        <v>1995</v>
      </c>
      <c r="K16" s="18">
        <v>1792.7564461941893</v>
      </c>
      <c r="L16" s="2">
        <v>16875.3</v>
      </c>
      <c r="M16" s="2">
        <v>1680</v>
      </c>
      <c r="N16" s="2">
        <v>1995</v>
      </c>
      <c r="O16" s="18">
        <v>1853.841893139677</v>
      </c>
      <c r="P16" s="2">
        <v>17239.599999999999</v>
      </c>
      <c r="Q16" s="2">
        <v>1680</v>
      </c>
      <c r="R16" s="2">
        <v>1995</v>
      </c>
      <c r="S16" s="18">
        <v>1848.5703621014445</v>
      </c>
      <c r="T16" s="2">
        <v>14684.6</v>
      </c>
      <c r="U16" s="2">
        <v>1470</v>
      </c>
      <c r="V16" s="2">
        <v>1890</v>
      </c>
      <c r="W16" s="18">
        <v>1734.1858628429097</v>
      </c>
      <c r="X16" s="2">
        <v>19742.100000000002</v>
      </c>
    </row>
    <row r="17" spans="1:24" ht="13.5" customHeight="1" x14ac:dyDescent="0.15">
      <c r="A17" s="7"/>
      <c r="B17" s="27"/>
      <c r="C17" s="40">
        <v>41699</v>
      </c>
      <c r="D17" s="29"/>
      <c r="E17" s="2">
        <v>945</v>
      </c>
      <c r="F17" s="2">
        <v>1899.9749999999999</v>
      </c>
      <c r="G17" s="2">
        <v>1331.2304430707986</v>
      </c>
      <c r="H17" s="2">
        <v>40653.600000000006</v>
      </c>
      <c r="I17" s="2">
        <v>1470</v>
      </c>
      <c r="J17" s="2">
        <v>1993.0050000000001</v>
      </c>
      <c r="K17" s="2">
        <v>1790.6152109619004</v>
      </c>
      <c r="L17" s="2">
        <v>16898.2</v>
      </c>
      <c r="M17" s="2">
        <v>1470</v>
      </c>
      <c r="N17" s="2">
        <v>2047.5</v>
      </c>
      <c r="O17" s="2">
        <v>1831.5455779549782</v>
      </c>
      <c r="P17" s="2">
        <v>18317.999999999996</v>
      </c>
      <c r="Q17" s="2">
        <v>1470</v>
      </c>
      <c r="R17" s="2">
        <v>2100</v>
      </c>
      <c r="S17" s="2">
        <v>1827.1924244943682</v>
      </c>
      <c r="T17" s="2">
        <v>14749.9</v>
      </c>
      <c r="U17" s="2">
        <v>1417.5</v>
      </c>
      <c r="V17" s="2">
        <v>1890</v>
      </c>
      <c r="W17" s="2">
        <v>1687.1904178409509</v>
      </c>
      <c r="X17" s="2">
        <v>20312.7</v>
      </c>
    </row>
    <row r="18" spans="1:24" ht="13.5" customHeight="1" x14ac:dyDescent="0.15">
      <c r="A18" s="7"/>
      <c r="B18" s="27"/>
      <c r="C18" s="40">
        <v>41730</v>
      </c>
      <c r="D18" s="29"/>
      <c r="E18" s="2">
        <v>1188</v>
      </c>
      <c r="F18" s="2">
        <v>1944</v>
      </c>
      <c r="G18" s="2">
        <v>1499.9628473151406</v>
      </c>
      <c r="H18" s="2">
        <v>55363.399999999994</v>
      </c>
      <c r="I18" s="2">
        <v>1620</v>
      </c>
      <c r="J18" s="2">
        <v>1944</v>
      </c>
      <c r="K18" s="2">
        <v>1865.3167252860862</v>
      </c>
      <c r="L18" s="2">
        <v>18452.399999999998</v>
      </c>
      <c r="M18" s="2">
        <v>1728</v>
      </c>
      <c r="N18" s="2">
        <v>2052</v>
      </c>
      <c r="O18" s="2">
        <v>1930.8614249660261</v>
      </c>
      <c r="P18" s="2">
        <v>21245.9</v>
      </c>
      <c r="Q18" s="2">
        <v>1728</v>
      </c>
      <c r="R18" s="2">
        <v>2058.2640000000001</v>
      </c>
      <c r="S18" s="2">
        <v>1929.4535099295117</v>
      </c>
      <c r="T18" s="2">
        <v>18848.399999999998</v>
      </c>
      <c r="U18" s="2">
        <v>1512</v>
      </c>
      <c r="V18" s="2">
        <v>1944</v>
      </c>
      <c r="W18" s="2">
        <v>1750.6540451293338</v>
      </c>
      <c r="X18" s="2">
        <v>22151.7</v>
      </c>
    </row>
    <row r="19" spans="1:24" ht="13.5" customHeight="1" x14ac:dyDescent="0.15">
      <c r="A19" s="7"/>
      <c r="B19" s="27"/>
      <c r="C19" s="40">
        <v>41760</v>
      </c>
      <c r="D19" s="29"/>
      <c r="E19" s="2">
        <v>1188</v>
      </c>
      <c r="F19" s="2">
        <v>2052</v>
      </c>
      <c r="G19" s="2">
        <v>1531.8046656199272</v>
      </c>
      <c r="H19" s="2">
        <v>40369.399999999994</v>
      </c>
      <c r="I19" s="2">
        <v>1566</v>
      </c>
      <c r="J19" s="2">
        <v>1944</v>
      </c>
      <c r="K19" s="2">
        <v>1813.961965493178</v>
      </c>
      <c r="L19" s="2">
        <v>13824.2</v>
      </c>
      <c r="M19" s="2">
        <v>1620</v>
      </c>
      <c r="N19" s="2">
        <v>2052</v>
      </c>
      <c r="O19" s="2">
        <v>1886.967819260502</v>
      </c>
      <c r="P19" s="2">
        <v>15574.9</v>
      </c>
      <c r="Q19" s="2">
        <v>1620</v>
      </c>
      <c r="R19" s="2">
        <v>2052</v>
      </c>
      <c r="S19" s="2">
        <v>1921.0351541373716</v>
      </c>
      <c r="T19" s="2">
        <v>13413.4</v>
      </c>
      <c r="U19" s="2">
        <v>1458</v>
      </c>
      <c r="V19" s="2">
        <v>1944</v>
      </c>
      <c r="W19" s="2">
        <v>1714.1587464118397</v>
      </c>
      <c r="X19" s="2">
        <v>17225.099999999999</v>
      </c>
    </row>
    <row r="20" spans="1:24" ht="13.5" customHeight="1" x14ac:dyDescent="0.15">
      <c r="A20" s="7"/>
      <c r="B20" s="27"/>
      <c r="C20" s="40">
        <v>41791</v>
      </c>
      <c r="D20" s="29"/>
      <c r="E20" s="2">
        <v>1188</v>
      </c>
      <c r="F20" s="2">
        <v>2052</v>
      </c>
      <c r="G20" s="2">
        <v>1501.4420853137965</v>
      </c>
      <c r="H20" s="2">
        <v>55734.5</v>
      </c>
      <c r="I20" s="2">
        <v>1620</v>
      </c>
      <c r="J20" s="2">
        <v>2052</v>
      </c>
      <c r="K20" s="2">
        <v>1865.8434816939962</v>
      </c>
      <c r="L20" s="2">
        <v>21133.1</v>
      </c>
      <c r="M20" s="2">
        <v>1620</v>
      </c>
      <c r="N20" s="2">
        <v>2052</v>
      </c>
      <c r="O20" s="2">
        <v>1909.010179286171</v>
      </c>
      <c r="P20" s="2">
        <v>22995.3</v>
      </c>
      <c r="Q20" s="2">
        <v>1620</v>
      </c>
      <c r="R20" s="2">
        <v>2070.0360000000001</v>
      </c>
      <c r="S20" s="2">
        <v>1915.024128526157</v>
      </c>
      <c r="T20" s="2">
        <v>19915.600000000002</v>
      </c>
      <c r="U20" s="2">
        <v>1512</v>
      </c>
      <c r="V20" s="2">
        <v>1944</v>
      </c>
      <c r="W20" s="2">
        <v>1807.2791284992722</v>
      </c>
      <c r="X20" s="2">
        <v>23580.2</v>
      </c>
    </row>
    <row r="21" spans="1:24" ht="13.5" customHeight="1" x14ac:dyDescent="0.15">
      <c r="A21" s="7"/>
      <c r="B21" s="27"/>
      <c r="C21" s="40">
        <v>41821</v>
      </c>
      <c r="D21" s="29"/>
      <c r="E21" s="2">
        <v>1188</v>
      </c>
      <c r="F21" s="2">
        <v>2052</v>
      </c>
      <c r="G21" s="2">
        <v>1439.7893072648242</v>
      </c>
      <c r="H21" s="2">
        <v>57486.999999999993</v>
      </c>
      <c r="I21" s="2">
        <v>1674</v>
      </c>
      <c r="J21" s="2">
        <v>2106</v>
      </c>
      <c r="K21" s="2">
        <v>1862.7233277529297</v>
      </c>
      <c r="L21" s="2">
        <v>23015.8</v>
      </c>
      <c r="M21" s="2">
        <v>1674</v>
      </c>
      <c r="N21" s="2">
        <v>2138.4</v>
      </c>
      <c r="O21" s="2">
        <v>1924.5340901150498</v>
      </c>
      <c r="P21" s="2">
        <v>22672.400000000001</v>
      </c>
      <c r="Q21" s="2">
        <v>1674</v>
      </c>
      <c r="R21" s="2">
        <v>2138.4</v>
      </c>
      <c r="S21" s="2">
        <v>1920.0651794684143</v>
      </c>
      <c r="T21" s="2">
        <v>21045.8</v>
      </c>
      <c r="U21" s="2">
        <v>1566</v>
      </c>
      <c r="V21" s="2">
        <v>2030.4</v>
      </c>
      <c r="W21" s="2">
        <v>1787.3110418521815</v>
      </c>
      <c r="X21" s="2">
        <v>23832.9</v>
      </c>
    </row>
    <row r="22" spans="1:24" ht="13.5" customHeight="1" x14ac:dyDescent="0.15">
      <c r="A22" s="7"/>
      <c r="B22" s="27"/>
      <c r="C22" s="40">
        <v>41852</v>
      </c>
      <c r="D22" s="29"/>
      <c r="E22" s="2">
        <v>1241.8920000000001</v>
      </c>
      <c r="F22" s="2">
        <v>1836</v>
      </c>
      <c r="G22" s="2">
        <v>1424.4022076369088</v>
      </c>
      <c r="H22" s="2">
        <v>50595.199999999997</v>
      </c>
      <c r="I22" s="2">
        <v>1674</v>
      </c>
      <c r="J22" s="2">
        <v>2052</v>
      </c>
      <c r="K22" s="2">
        <v>1847.279775045324</v>
      </c>
      <c r="L22" s="2">
        <v>17484</v>
      </c>
      <c r="M22" s="2">
        <v>1674</v>
      </c>
      <c r="N22" s="2">
        <v>2052</v>
      </c>
      <c r="O22" s="2">
        <v>1870.5862571058142</v>
      </c>
      <c r="P22" s="2">
        <v>18791.8</v>
      </c>
      <c r="Q22" s="2">
        <v>1674</v>
      </c>
      <c r="R22" s="2">
        <v>2160</v>
      </c>
      <c r="S22" s="2">
        <v>1903.8989216851896</v>
      </c>
      <c r="T22" s="2">
        <v>17493.900000000001</v>
      </c>
      <c r="U22" s="2">
        <v>1566</v>
      </c>
      <c r="V22" s="2">
        <v>1944</v>
      </c>
      <c r="W22" s="2">
        <v>1753.2292185558119</v>
      </c>
      <c r="X22" s="2">
        <v>19651.900000000001</v>
      </c>
    </row>
    <row r="23" spans="1:24" ht="13.5" customHeight="1" x14ac:dyDescent="0.15">
      <c r="A23" s="7"/>
      <c r="B23" s="27"/>
      <c r="C23" s="40">
        <v>41883</v>
      </c>
      <c r="D23" s="29"/>
      <c r="E23" s="2">
        <v>1080</v>
      </c>
      <c r="F23" s="2">
        <v>1813.3</v>
      </c>
      <c r="G23" s="2">
        <v>1345.7</v>
      </c>
      <c r="H23" s="2">
        <v>51367</v>
      </c>
      <c r="I23" s="2">
        <v>1674</v>
      </c>
      <c r="J23" s="2">
        <v>2106</v>
      </c>
      <c r="K23" s="2">
        <v>1865.8</v>
      </c>
      <c r="L23" s="2">
        <v>19496</v>
      </c>
      <c r="M23" s="2">
        <v>1674</v>
      </c>
      <c r="N23" s="2">
        <v>2106</v>
      </c>
      <c r="O23" s="2">
        <v>1907.7</v>
      </c>
      <c r="P23" s="2">
        <v>21184</v>
      </c>
      <c r="Q23" s="2">
        <v>1674</v>
      </c>
      <c r="R23" s="2">
        <v>2106</v>
      </c>
      <c r="S23" s="2">
        <v>1911.9</v>
      </c>
      <c r="T23" s="2">
        <v>18338</v>
      </c>
      <c r="U23" s="2">
        <v>1620</v>
      </c>
      <c r="V23" s="2">
        <v>1944</v>
      </c>
      <c r="W23" s="2">
        <v>1742.1</v>
      </c>
      <c r="X23" s="2">
        <v>24120</v>
      </c>
    </row>
    <row r="24" spans="1:24" ht="13.5" customHeight="1" x14ac:dyDescent="0.15">
      <c r="A24" s="7"/>
      <c r="B24" s="26"/>
      <c r="C24" s="44">
        <v>41913</v>
      </c>
      <c r="D24" s="28"/>
      <c r="E24" s="1">
        <v>1080</v>
      </c>
      <c r="F24" s="1">
        <v>1512</v>
      </c>
      <c r="G24" s="1">
        <v>1303.5</v>
      </c>
      <c r="H24" s="1">
        <v>40204</v>
      </c>
      <c r="I24" s="1">
        <v>1728</v>
      </c>
      <c r="J24" s="1">
        <v>2160</v>
      </c>
      <c r="K24" s="1">
        <v>1934.3</v>
      </c>
      <c r="L24" s="1">
        <v>15967</v>
      </c>
      <c r="M24" s="1">
        <v>1782</v>
      </c>
      <c r="N24" s="1">
        <v>2160</v>
      </c>
      <c r="O24" s="1">
        <v>1969.4</v>
      </c>
      <c r="P24" s="1">
        <v>18223</v>
      </c>
      <c r="Q24" s="1">
        <v>1782</v>
      </c>
      <c r="R24" s="1">
        <v>2160</v>
      </c>
      <c r="S24" s="1">
        <v>1961.6</v>
      </c>
      <c r="T24" s="1">
        <v>14787</v>
      </c>
      <c r="U24" s="1">
        <v>1674</v>
      </c>
      <c r="V24" s="1">
        <v>2100.6</v>
      </c>
      <c r="W24" s="1">
        <v>1921.1</v>
      </c>
      <c r="X24" s="1">
        <v>18215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139</v>
      </c>
      <c r="C26" s="19"/>
      <c r="D26" s="25"/>
      <c r="E26" s="2">
        <v>1080</v>
      </c>
      <c r="F26" s="2">
        <v>1512</v>
      </c>
      <c r="G26" s="2">
        <v>1285.2</v>
      </c>
      <c r="H26" s="2">
        <v>11135</v>
      </c>
      <c r="I26" s="2">
        <v>1728</v>
      </c>
      <c r="J26" s="2">
        <v>2052</v>
      </c>
      <c r="K26" s="2">
        <v>1874.9</v>
      </c>
      <c r="L26" s="2">
        <v>4007</v>
      </c>
      <c r="M26" s="2">
        <v>1782</v>
      </c>
      <c r="N26" s="2">
        <v>2052</v>
      </c>
      <c r="O26" s="2">
        <v>1942.9</v>
      </c>
      <c r="P26" s="2">
        <v>4675</v>
      </c>
      <c r="Q26" s="2">
        <v>1782</v>
      </c>
      <c r="R26" s="2">
        <v>2052</v>
      </c>
      <c r="S26" s="2">
        <v>1927.8</v>
      </c>
      <c r="T26" s="2">
        <v>3851</v>
      </c>
      <c r="U26" s="2">
        <v>1674</v>
      </c>
      <c r="V26" s="2">
        <v>1944</v>
      </c>
      <c r="W26" s="2">
        <v>1834.9</v>
      </c>
      <c r="X26" s="2">
        <v>5897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140</v>
      </c>
      <c r="C28" s="19"/>
      <c r="D28" s="25"/>
      <c r="E28" s="2">
        <v>1080</v>
      </c>
      <c r="F28" s="2">
        <v>1450.4</v>
      </c>
      <c r="G28" s="2">
        <v>1317.6</v>
      </c>
      <c r="H28" s="2">
        <v>12230</v>
      </c>
      <c r="I28" s="2">
        <v>1836</v>
      </c>
      <c r="J28" s="2">
        <v>2160</v>
      </c>
      <c r="K28" s="2">
        <v>1939.7</v>
      </c>
      <c r="L28" s="2">
        <v>4490</v>
      </c>
      <c r="M28" s="2">
        <v>1836</v>
      </c>
      <c r="N28" s="2">
        <v>2160</v>
      </c>
      <c r="O28" s="2">
        <v>1957</v>
      </c>
      <c r="P28" s="2">
        <v>5056</v>
      </c>
      <c r="Q28" s="2">
        <v>1836</v>
      </c>
      <c r="R28" s="2">
        <v>2160</v>
      </c>
      <c r="S28" s="2">
        <v>1952.6</v>
      </c>
      <c r="T28" s="2">
        <v>4389</v>
      </c>
      <c r="U28" s="2">
        <v>1782</v>
      </c>
      <c r="V28" s="2">
        <v>2052</v>
      </c>
      <c r="W28" s="2">
        <v>1942.9</v>
      </c>
      <c r="X28" s="2">
        <v>4644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141</v>
      </c>
      <c r="C30" s="19"/>
      <c r="D30" s="25"/>
      <c r="E30" s="2">
        <v>1080</v>
      </c>
      <c r="F30" s="2">
        <v>1458</v>
      </c>
      <c r="G30" s="2">
        <v>1291.7</v>
      </c>
      <c r="H30" s="2">
        <v>10369</v>
      </c>
      <c r="I30" s="2">
        <v>1890</v>
      </c>
      <c r="J30" s="2">
        <v>2160</v>
      </c>
      <c r="K30" s="2">
        <v>1959.1</v>
      </c>
      <c r="L30" s="2">
        <v>4980</v>
      </c>
      <c r="M30" s="2">
        <v>1890</v>
      </c>
      <c r="N30" s="2">
        <v>2160</v>
      </c>
      <c r="O30" s="2">
        <v>1985</v>
      </c>
      <c r="P30" s="2">
        <v>5218</v>
      </c>
      <c r="Q30" s="2">
        <v>1890</v>
      </c>
      <c r="R30" s="2">
        <v>2160</v>
      </c>
      <c r="S30" s="2">
        <v>1980.7</v>
      </c>
      <c r="T30" s="2">
        <v>4339</v>
      </c>
      <c r="U30" s="2">
        <v>1836</v>
      </c>
      <c r="V30" s="2">
        <v>2084.4</v>
      </c>
      <c r="W30" s="2">
        <v>1961.3</v>
      </c>
      <c r="X30" s="2">
        <v>5234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142</v>
      </c>
      <c r="C32" s="19"/>
      <c r="D32" s="25"/>
      <c r="E32" s="2">
        <v>1188</v>
      </c>
      <c r="F32" s="2">
        <v>1509.8</v>
      </c>
      <c r="G32" s="2">
        <v>1327.3</v>
      </c>
      <c r="H32" s="2">
        <v>6470</v>
      </c>
      <c r="I32" s="2">
        <v>1944</v>
      </c>
      <c r="J32" s="2">
        <v>2160</v>
      </c>
      <c r="K32" s="2">
        <v>2028.2</v>
      </c>
      <c r="L32" s="2">
        <v>2490</v>
      </c>
      <c r="M32" s="2">
        <v>1944</v>
      </c>
      <c r="N32" s="2">
        <v>2160</v>
      </c>
      <c r="O32" s="2">
        <v>2014.2</v>
      </c>
      <c r="P32" s="2">
        <v>3274</v>
      </c>
      <c r="Q32" s="2">
        <v>1944</v>
      </c>
      <c r="R32" s="2">
        <v>2160</v>
      </c>
      <c r="S32" s="2">
        <v>2007.7</v>
      </c>
      <c r="T32" s="2">
        <v>2208</v>
      </c>
      <c r="U32" s="2">
        <v>1890</v>
      </c>
      <c r="V32" s="2">
        <v>2100.6</v>
      </c>
      <c r="W32" s="2">
        <v>1960.2</v>
      </c>
      <c r="X32" s="2">
        <v>2440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16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 x14ac:dyDescent="0.15">
      <c r="A3" s="7"/>
      <c r="B3" s="7" t="str">
        <f>近_交雑3_2!B3</f>
        <v>(4)交雑牛チルド「3」の品目別価格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8" t="s">
        <v>5</v>
      </c>
    </row>
    <row r="5" spans="1:16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</row>
    <row r="6" spans="1:16" ht="13.5" customHeight="1" x14ac:dyDescent="0.15">
      <c r="A6" s="7"/>
      <c r="B6" s="73"/>
      <c r="C6" s="22" t="s">
        <v>44</v>
      </c>
      <c r="D6" s="23"/>
      <c r="E6" s="33" t="s">
        <v>122</v>
      </c>
      <c r="F6" s="17"/>
      <c r="G6" s="17"/>
      <c r="H6" s="32"/>
      <c r="I6" s="33" t="s">
        <v>79</v>
      </c>
      <c r="J6" s="17"/>
      <c r="K6" s="17"/>
      <c r="L6" s="32"/>
      <c r="M6" s="33" t="s">
        <v>80</v>
      </c>
      <c r="N6" s="17"/>
      <c r="O6" s="17"/>
      <c r="P6" s="32"/>
    </row>
    <row r="7" spans="1:16" ht="13.5" customHeight="1" x14ac:dyDescent="0.15">
      <c r="A7" s="7"/>
      <c r="B7" s="51" t="s">
        <v>47</v>
      </c>
      <c r="C7" s="19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7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</row>
    <row r="9" spans="1:16" ht="13.5" customHeight="1" x14ac:dyDescent="0.15">
      <c r="A9" s="7"/>
      <c r="B9" s="46" t="s">
        <v>0</v>
      </c>
      <c r="C9" s="45">
        <v>40544</v>
      </c>
      <c r="D9" s="67" t="s">
        <v>1</v>
      </c>
      <c r="E9" s="11">
        <v>945</v>
      </c>
      <c r="F9" s="11">
        <v>1312.5</v>
      </c>
      <c r="G9" s="47">
        <v>1078.1214954268244</v>
      </c>
      <c r="H9" s="11">
        <v>181500.90000000002</v>
      </c>
      <c r="I9" s="11">
        <v>1410.4649999999999</v>
      </c>
      <c r="J9" s="11">
        <v>1942.5</v>
      </c>
      <c r="K9" s="47">
        <v>1671.6195967946112</v>
      </c>
      <c r="L9" s="11">
        <v>352923.39999999985</v>
      </c>
      <c r="M9" s="11">
        <v>1890</v>
      </c>
      <c r="N9" s="11">
        <v>2520</v>
      </c>
      <c r="O9" s="47">
        <v>2143.9757885504296</v>
      </c>
      <c r="P9" s="11">
        <v>1050836.0999999999</v>
      </c>
    </row>
    <row r="10" spans="1:16" ht="13.5" customHeight="1" x14ac:dyDescent="0.15">
      <c r="A10" s="7"/>
      <c r="B10" s="27"/>
      <c r="C10" s="41">
        <v>40909</v>
      </c>
      <c r="D10" s="29"/>
      <c r="E10" s="3">
        <v>840</v>
      </c>
      <c r="F10" s="3">
        <v>1365</v>
      </c>
      <c r="G10" s="3">
        <v>996.10958261482654</v>
      </c>
      <c r="H10" s="3">
        <v>232237</v>
      </c>
      <c r="I10" s="3">
        <v>1260</v>
      </c>
      <c r="J10" s="3">
        <v>2047.5</v>
      </c>
      <c r="K10" s="3">
        <v>1552.7444879333771</v>
      </c>
      <c r="L10" s="3">
        <v>276227.09999999998</v>
      </c>
      <c r="M10" s="3">
        <v>1680</v>
      </c>
      <c r="N10" s="3">
        <v>2520</v>
      </c>
      <c r="O10" s="3">
        <v>1951.0670229522582</v>
      </c>
      <c r="P10" s="3">
        <v>1195173.3</v>
      </c>
    </row>
    <row r="11" spans="1:16" ht="13.5" customHeight="1" x14ac:dyDescent="0.15">
      <c r="A11" s="7"/>
      <c r="B11" s="26"/>
      <c r="C11" s="42">
        <v>41275</v>
      </c>
      <c r="D11" s="28"/>
      <c r="E11" s="1">
        <v>840</v>
      </c>
      <c r="F11" s="1">
        <v>1606.5</v>
      </c>
      <c r="G11" s="1">
        <v>1113.9272414549193</v>
      </c>
      <c r="H11" s="1">
        <v>268676.30000000005</v>
      </c>
      <c r="I11" s="1">
        <v>1155</v>
      </c>
      <c r="J11" s="1">
        <v>2094.75</v>
      </c>
      <c r="K11" s="1">
        <v>1706.1540878443839</v>
      </c>
      <c r="L11" s="1">
        <v>259751.49999999994</v>
      </c>
      <c r="M11" s="1">
        <v>1732.5</v>
      </c>
      <c r="N11" s="1">
        <v>2730</v>
      </c>
      <c r="O11" s="1">
        <v>2176.1910344227981</v>
      </c>
      <c r="P11" s="1">
        <v>1380386.7</v>
      </c>
    </row>
    <row r="12" spans="1:16" ht="13.5" customHeight="1" x14ac:dyDescent="0.15">
      <c r="A12" s="7"/>
      <c r="B12" s="27" t="s">
        <v>32</v>
      </c>
      <c r="C12" s="40">
        <v>41548</v>
      </c>
      <c r="D12" s="29" t="s">
        <v>2</v>
      </c>
      <c r="E12" s="2">
        <v>945</v>
      </c>
      <c r="F12" s="2">
        <v>1312.5</v>
      </c>
      <c r="G12" s="2">
        <v>1141.4208092485551</v>
      </c>
      <c r="H12" s="2">
        <v>22228.400000000001</v>
      </c>
      <c r="I12" s="2">
        <v>1463.7</v>
      </c>
      <c r="J12" s="2">
        <v>1995</v>
      </c>
      <c r="K12" s="2">
        <v>1744.8957104251513</v>
      </c>
      <c r="L12" s="2">
        <v>20661.500000000004</v>
      </c>
      <c r="M12" s="2">
        <v>1874.25</v>
      </c>
      <c r="N12" s="2">
        <v>2625</v>
      </c>
      <c r="O12" s="2">
        <v>2258.6828625668536</v>
      </c>
      <c r="P12" s="2">
        <v>101726.70000000001</v>
      </c>
    </row>
    <row r="13" spans="1:16" ht="13.5" customHeight="1" x14ac:dyDescent="0.15">
      <c r="A13" s="7"/>
      <c r="B13" s="27"/>
      <c r="C13" s="40">
        <v>41579</v>
      </c>
      <c r="D13" s="29"/>
      <c r="E13" s="2">
        <v>892.5</v>
      </c>
      <c r="F13" s="2">
        <v>1417.5</v>
      </c>
      <c r="G13" s="2">
        <v>1170.3099857835489</v>
      </c>
      <c r="H13" s="2">
        <v>23283.4</v>
      </c>
      <c r="I13" s="2">
        <v>1575</v>
      </c>
      <c r="J13" s="2">
        <v>2094.75</v>
      </c>
      <c r="K13" s="2">
        <v>1789.3303114793898</v>
      </c>
      <c r="L13" s="2">
        <v>19291.3</v>
      </c>
      <c r="M13" s="2">
        <v>1890</v>
      </c>
      <c r="N13" s="2">
        <v>2665.8450000000003</v>
      </c>
      <c r="O13" s="2">
        <v>2347.7197544341125</v>
      </c>
      <c r="P13" s="2">
        <v>128391.9</v>
      </c>
    </row>
    <row r="14" spans="1:16" ht="13.5" customHeight="1" x14ac:dyDescent="0.15">
      <c r="A14" s="7"/>
      <c r="B14" s="27"/>
      <c r="C14" s="40">
        <v>41609</v>
      </c>
      <c r="D14" s="29"/>
      <c r="E14" s="2">
        <v>997.5</v>
      </c>
      <c r="F14" s="2">
        <v>1428</v>
      </c>
      <c r="G14" s="2">
        <v>1202.9718234958596</v>
      </c>
      <c r="H14" s="2">
        <v>26434.3</v>
      </c>
      <c r="I14" s="2">
        <v>1575</v>
      </c>
      <c r="J14" s="2">
        <v>2072.8049999999998</v>
      </c>
      <c r="K14" s="2">
        <v>1834.9811530908341</v>
      </c>
      <c r="L14" s="2">
        <v>28067.599999999999</v>
      </c>
      <c r="M14" s="2">
        <v>1995</v>
      </c>
      <c r="N14" s="2">
        <v>2730</v>
      </c>
      <c r="O14" s="2">
        <v>2356.1561818574228</v>
      </c>
      <c r="P14" s="2">
        <v>142301.6</v>
      </c>
    </row>
    <row r="15" spans="1:16" ht="13.5" customHeight="1" x14ac:dyDescent="0.15">
      <c r="A15" s="7"/>
      <c r="B15" s="27" t="s">
        <v>12</v>
      </c>
      <c r="C15" s="40">
        <v>41640</v>
      </c>
      <c r="D15" s="29" t="s">
        <v>2</v>
      </c>
      <c r="E15" s="2">
        <v>997.5</v>
      </c>
      <c r="F15" s="2">
        <v>1428</v>
      </c>
      <c r="G15" s="2">
        <v>1184.8319358390938</v>
      </c>
      <c r="H15" s="2">
        <v>23145.200000000004</v>
      </c>
      <c r="I15" s="2">
        <v>1627.5</v>
      </c>
      <c r="J15" s="2">
        <v>1995</v>
      </c>
      <c r="K15" s="2">
        <v>1848.4475093188753</v>
      </c>
      <c r="L15" s="2">
        <v>23752.400000000001</v>
      </c>
      <c r="M15" s="2">
        <v>1890</v>
      </c>
      <c r="N15" s="2">
        <v>2745.75</v>
      </c>
      <c r="O15" s="2">
        <v>2345.8132634616791</v>
      </c>
      <c r="P15" s="2">
        <v>129772.1</v>
      </c>
    </row>
    <row r="16" spans="1:16" ht="13.5" customHeight="1" x14ac:dyDescent="0.15">
      <c r="A16" s="7"/>
      <c r="B16" s="27"/>
      <c r="C16" s="40">
        <v>41671</v>
      </c>
      <c r="D16" s="29"/>
      <c r="E16" s="2">
        <v>997.5</v>
      </c>
      <c r="F16" s="2">
        <v>1417.5</v>
      </c>
      <c r="G16" s="18">
        <v>1183.4711690735646</v>
      </c>
      <c r="H16" s="2">
        <v>25008.300000000003</v>
      </c>
      <c r="I16" s="2">
        <v>1627.5</v>
      </c>
      <c r="J16" s="2">
        <v>1995</v>
      </c>
      <c r="K16" s="18">
        <v>1791.5464490413428</v>
      </c>
      <c r="L16" s="2">
        <v>18290.8</v>
      </c>
      <c r="M16" s="2">
        <v>1995</v>
      </c>
      <c r="N16" s="2">
        <v>2745.75</v>
      </c>
      <c r="O16" s="18">
        <v>2279.5803644816106</v>
      </c>
      <c r="P16" s="2">
        <v>107871</v>
      </c>
    </row>
    <row r="17" spans="1:16" ht="13.5" customHeight="1" x14ac:dyDescent="0.15">
      <c r="A17" s="7"/>
      <c r="B17" s="27"/>
      <c r="C17" s="40">
        <v>41699</v>
      </c>
      <c r="D17" s="29"/>
      <c r="E17" s="2">
        <v>945</v>
      </c>
      <c r="F17" s="2">
        <v>1407</v>
      </c>
      <c r="G17" s="2">
        <v>1163.9598889278793</v>
      </c>
      <c r="H17" s="2">
        <v>20925.8</v>
      </c>
      <c r="I17" s="2">
        <v>1470</v>
      </c>
      <c r="J17" s="2">
        <v>2047.5</v>
      </c>
      <c r="K17" s="2">
        <v>1771.1070278278792</v>
      </c>
      <c r="L17" s="2">
        <v>24128.699999999997</v>
      </c>
      <c r="M17" s="2">
        <v>1890</v>
      </c>
      <c r="N17" s="2">
        <v>2887.5</v>
      </c>
      <c r="O17" s="2">
        <v>2255.9145607497685</v>
      </c>
      <c r="P17" s="2">
        <v>142246.20000000001</v>
      </c>
    </row>
    <row r="18" spans="1:16" ht="13.5" customHeight="1" x14ac:dyDescent="0.15">
      <c r="A18" s="7"/>
      <c r="B18" s="27"/>
      <c r="C18" s="40">
        <v>41730</v>
      </c>
      <c r="D18" s="29"/>
      <c r="E18" s="2">
        <v>1134</v>
      </c>
      <c r="F18" s="2">
        <v>1404</v>
      </c>
      <c r="G18" s="2">
        <v>1232.8891061607685</v>
      </c>
      <c r="H18" s="2">
        <v>19707.599999999999</v>
      </c>
      <c r="I18" s="2">
        <v>1674</v>
      </c>
      <c r="J18" s="2">
        <v>1944</v>
      </c>
      <c r="K18" s="2">
        <v>1819.0315928498237</v>
      </c>
      <c r="L18" s="2">
        <v>24546.6</v>
      </c>
      <c r="M18" s="2">
        <v>2052</v>
      </c>
      <c r="N18" s="2">
        <v>2862</v>
      </c>
      <c r="O18" s="2">
        <v>2291.4961664535954</v>
      </c>
      <c r="P18" s="2">
        <v>146329.79999999999</v>
      </c>
    </row>
    <row r="19" spans="1:16" ht="13.5" customHeight="1" x14ac:dyDescent="0.15">
      <c r="A19" s="7"/>
      <c r="B19" s="27"/>
      <c r="C19" s="40">
        <v>41760</v>
      </c>
      <c r="D19" s="29"/>
      <c r="E19" s="2">
        <v>1026</v>
      </c>
      <c r="F19" s="2">
        <v>1489.32</v>
      </c>
      <c r="G19" s="2">
        <v>1225.5638231690073</v>
      </c>
      <c r="H19" s="2">
        <v>16739.3</v>
      </c>
      <c r="I19" s="2">
        <v>1620</v>
      </c>
      <c r="J19" s="2">
        <v>2052</v>
      </c>
      <c r="K19" s="2">
        <v>1886.1130572335769</v>
      </c>
      <c r="L19" s="2">
        <v>23531.8</v>
      </c>
      <c r="M19" s="2">
        <v>2052</v>
      </c>
      <c r="N19" s="2">
        <v>2700</v>
      </c>
      <c r="O19" s="2">
        <v>2316.6015610215049</v>
      </c>
      <c r="P19" s="2">
        <v>112063.2</v>
      </c>
    </row>
    <row r="20" spans="1:16" ht="13.5" customHeight="1" x14ac:dyDescent="0.15">
      <c r="A20" s="7"/>
      <c r="B20" s="27"/>
      <c r="C20" s="40">
        <v>41791</v>
      </c>
      <c r="D20" s="29"/>
      <c r="E20" s="2">
        <v>1026</v>
      </c>
      <c r="F20" s="2">
        <v>1404</v>
      </c>
      <c r="G20" s="2">
        <v>1194.9719112988384</v>
      </c>
      <c r="H20" s="2">
        <v>26232.5</v>
      </c>
      <c r="I20" s="2">
        <v>1620</v>
      </c>
      <c r="J20" s="2">
        <v>2052</v>
      </c>
      <c r="K20" s="2">
        <v>1816.408540501963</v>
      </c>
      <c r="L20" s="2">
        <v>30225.9</v>
      </c>
      <c r="M20" s="2">
        <v>2052</v>
      </c>
      <c r="N20" s="2">
        <v>2700</v>
      </c>
      <c r="O20" s="2">
        <v>2290.7357908483559</v>
      </c>
      <c r="P20" s="2">
        <v>173989.2</v>
      </c>
    </row>
    <row r="21" spans="1:16" ht="13.5" customHeight="1" x14ac:dyDescent="0.15">
      <c r="A21" s="7"/>
      <c r="B21" s="27"/>
      <c r="C21" s="40">
        <v>41821</v>
      </c>
      <c r="D21" s="29"/>
      <c r="E21" s="2">
        <v>972</v>
      </c>
      <c r="F21" s="2">
        <v>1360.8</v>
      </c>
      <c r="G21" s="2">
        <v>1153.6445491345291</v>
      </c>
      <c r="H21" s="2">
        <v>27065.7</v>
      </c>
      <c r="I21" s="2">
        <v>1566</v>
      </c>
      <c r="J21" s="2">
        <v>2099.52</v>
      </c>
      <c r="K21" s="2">
        <v>1866.7799052676908</v>
      </c>
      <c r="L21" s="2">
        <v>30630.300000000003</v>
      </c>
      <c r="M21" s="2">
        <v>1944</v>
      </c>
      <c r="N21" s="2">
        <v>2592</v>
      </c>
      <c r="O21" s="2">
        <v>2271.2521985453404</v>
      </c>
      <c r="P21" s="2">
        <v>160012.70000000001</v>
      </c>
    </row>
    <row r="22" spans="1:16" ht="13.5" customHeight="1" x14ac:dyDescent="0.15">
      <c r="A22" s="7"/>
      <c r="B22" s="27"/>
      <c r="C22" s="40">
        <v>41852</v>
      </c>
      <c r="D22" s="29"/>
      <c r="E22" s="2">
        <v>1080</v>
      </c>
      <c r="F22" s="2">
        <v>1296</v>
      </c>
      <c r="G22" s="2">
        <v>1156.3357118115694</v>
      </c>
      <c r="H22" s="2">
        <v>19644.300000000003</v>
      </c>
      <c r="I22" s="2">
        <v>1566</v>
      </c>
      <c r="J22" s="2">
        <v>2052</v>
      </c>
      <c r="K22" s="2">
        <v>1832.8065585851148</v>
      </c>
      <c r="L22" s="2">
        <v>25233</v>
      </c>
      <c r="M22" s="2">
        <v>1944</v>
      </c>
      <c r="N22" s="2">
        <v>2484</v>
      </c>
      <c r="O22" s="2">
        <v>2185.0288755534302</v>
      </c>
      <c r="P22" s="2">
        <v>133332.6</v>
      </c>
    </row>
    <row r="23" spans="1:16" ht="13.5" customHeight="1" x14ac:dyDescent="0.15">
      <c r="A23" s="7"/>
      <c r="B23" s="27"/>
      <c r="C23" s="40">
        <v>41883</v>
      </c>
      <c r="D23" s="29"/>
      <c r="E23" s="2">
        <v>1026</v>
      </c>
      <c r="F23" s="2">
        <v>1468.8</v>
      </c>
      <c r="G23" s="2">
        <v>1194.9000000000001</v>
      </c>
      <c r="H23" s="2">
        <v>24787</v>
      </c>
      <c r="I23" s="2">
        <v>1674</v>
      </c>
      <c r="J23" s="2">
        <v>2268</v>
      </c>
      <c r="K23" s="2">
        <v>1827.1</v>
      </c>
      <c r="L23" s="2">
        <v>31981</v>
      </c>
      <c r="M23" s="2">
        <v>1944</v>
      </c>
      <c r="N23" s="2">
        <v>2538</v>
      </c>
      <c r="O23" s="2">
        <v>2223.1999999999998</v>
      </c>
      <c r="P23" s="2">
        <v>154882</v>
      </c>
    </row>
    <row r="24" spans="1:16" ht="13.5" customHeight="1" x14ac:dyDescent="0.15">
      <c r="A24" s="7"/>
      <c r="B24" s="26"/>
      <c r="C24" s="44">
        <v>41913</v>
      </c>
      <c r="D24" s="28"/>
      <c r="E24" s="1">
        <v>1134</v>
      </c>
      <c r="F24" s="1">
        <v>1490.4</v>
      </c>
      <c r="G24" s="1">
        <v>1265</v>
      </c>
      <c r="H24" s="1">
        <v>20066</v>
      </c>
      <c r="I24" s="1">
        <v>1782</v>
      </c>
      <c r="J24" s="1">
        <v>2214</v>
      </c>
      <c r="K24" s="1">
        <v>1967.1</v>
      </c>
      <c r="L24" s="1">
        <v>22612</v>
      </c>
      <c r="M24" s="1">
        <v>1954.8</v>
      </c>
      <c r="N24" s="1">
        <v>2700</v>
      </c>
      <c r="O24" s="1">
        <v>2321.9</v>
      </c>
      <c r="P24" s="1">
        <v>118918</v>
      </c>
    </row>
    <row r="25" spans="1:16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7"/>
      <c r="B26" s="30" t="s">
        <v>139</v>
      </c>
      <c r="C26" s="19"/>
      <c r="D26" s="25"/>
      <c r="E26" s="2">
        <v>1134</v>
      </c>
      <c r="F26" s="2">
        <v>1328.4</v>
      </c>
      <c r="G26" s="2">
        <v>1213.9000000000001</v>
      </c>
      <c r="H26" s="2">
        <v>5645</v>
      </c>
      <c r="I26" s="2">
        <v>1782</v>
      </c>
      <c r="J26" s="2">
        <v>2052</v>
      </c>
      <c r="K26" s="2">
        <v>1918.1</v>
      </c>
      <c r="L26" s="2">
        <v>6503</v>
      </c>
      <c r="M26" s="2">
        <v>1954.8</v>
      </c>
      <c r="N26" s="2">
        <v>2484</v>
      </c>
      <c r="O26" s="2">
        <v>2247.5</v>
      </c>
      <c r="P26" s="2">
        <v>24421</v>
      </c>
    </row>
    <row r="27" spans="1:16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7"/>
      <c r="B28" s="30" t="s">
        <v>140</v>
      </c>
      <c r="C28" s="19"/>
      <c r="D28" s="25"/>
      <c r="E28" s="2">
        <v>1188</v>
      </c>
      <c r="F28" s="2">
        <v>1350</v>
      </c>
      <c r="G28" s="2">
        <v>1287.4000000000001</v>
      </c>
      <c r="H28" s="2">
        <v>4907</v>
      </c>
      <c r="I28" s="2">
        <v>1836</v>
      </c>
      <c r="J28" s="2">
        <v>2160</v>
      </c>
      <c r="K28" s="2">
        <v>1987.2</v>
      </c>
      <c r="L28" s="2">
        <v>4947</v>
      </c>
      <c r="M28" s="2">
        <v>2160</v>
      </c>
      <c r="N28" s="2">
        <v>2538</v>
      </c>
      <c r="O28" s="2">
        <v>2311.1999999999998</v>
      </c>
      <c r="P28" s="2">
        <v>28647</v>
      </c>
    </row>
    <row r="29" spans="1:16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7"/>
      <c r="B30" s="30" t="s">
        <v>141</v>
      </c>
      <c r="C30" s="19"/>
      <c r="D30" s="25"/>
      <c r="E30" s="2">
        <v>1188</v>
      </c>
      <c r="F30" s="2">
        <v>1404</v>
      </c>
      <c r="G30" s="2">
        <v>1272.2</v>
      </c>
      <c r="H30" s="2">
        <v>5757</v>
      </c>
      <c r="I30" s="2">
        <v>1836</v>
      </c>
      <c r="J30" s="2">
        <v>2214</v>
      </c>
      <c r="K30" s="2">
        <v>1991.5</v>
      </c>
      <c r="L30" s="2">
        <v>5113</v>
      </c>
      <c r="M30" s="2">
        <v>2160</v>
      </c>
      <c r="N30" s="2">
        <v>2592</v>
      </c>
      <c r="O30" s="2">
        <v>2333.9</v>
      </c>
      <c r="P30" s="2">
        <v>38303</v>
      </c>
    </row>
    <row r="31" spans="1:16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7"/>
      <c r="B32" s="30" t="s">
        <v>142</v>
      </c>
      <c r="C32" s="19"/>
      <c r="D32" s="25"/>
      <c r="E32" s="2">
        <v>1188</v>
      </c>
      <c r="F32" s="2">
        <v>1490.4</v>
      </c>
      <c r="G32" s="2">
        <v>1315.4</v>
      </c>
      <c r="H32" s="2">
        <v>3757</v>
      </c>
      <c r="I32" s="2">
        <v>1868.4</v>
      </c>
      <c r="J32" s="2">
        <v>2160</v>
      </c>
      <c r="K32" s="2">
        <v>1977.5</v>
      </c>
      <c r="L32" s="2">
        <v>6049</v>
      </c>
      <c r="M32" s="2">
        <v>2192.4</v>
      </c>
      <c r="N32" s="2">
        <v>2700</v>
      </c>
      <c r="O32" s="2">
        <v>2372.8000000000002</v>
      </c>
      <c r="P32" s="2">
        <v>27547</v>
      </c>
    </row>
    <row r="33" spans="1:16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7"/>
      <c r="B36" s="39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tr">
        <f>近_交雑3_3!B3</f>
        <v>(4)交雑牛チルド「3」の品目別価格　（つづき）</v>
      </c>
    </row>
    <row r="4" spans="1:20" ht="12" customHeight="1" x14ac:dyDescent="0.15">
      <c r="T4" s="48" t="s">
        <v>23</v>
      </c>
    </row>
    <row r="5" spans="1:20" ht="5.0999999999999996" customHeight="1" x14ac:dyDescent="0.15">
      <c r="B5" s="4"/>
      <c r="C5" s="4"/>
      <c r="D5" s="4"/>
      <c r="E5" s="4"/>
      <c r="F5" s="6"/>
      <c r="I5" s="4"/>
      <c r="J5" s="6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3"/>
      <c r="C6" s="22" t="s">
        <v>44</v>
      </c>
      <c r="D6" s="23"/>
      <c r="E6" s="22" t="s">
        <v>60</v>
      </c>
      <c r="F6" s="16"/>
      <c r="G6" s="16"/>
      <c r="H6" s="23"/>
      <c r="I6" s="22" t="s">
        <v>58</v>
      </c>
      <c r="J6" s="16"/>
      <c r="K6" s="16"/>
      <c r="L6" s="23"/>
      <c r="M6" s="22" t="s">
        <v>68</v>
      </c>
      <c r="N6" s="16"/>
      <c r="O6" s="16"/>
      <c r="P6" s="23"/>
      <c r="Q6" s="22" t="s">
        <v>69</v>
      </c>
      <c r="R6" s="16"/>
      <c r="S6" s="16"/>
      <c r="T6" s="23"/>
    </row>
    <row r="7" spans="1:20" ht="13.5" customHeight="1" x14ac:dyDescent="0.15">
      <c r="B7" s="51" t="s">
        <v>45</v>
      </c>
      <c r="C7" s="19"/>
      <c r="D7" s="25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B8" s="39"/>
      <c r="C8" s="4"/>
      <c r="D8" s="4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</row>
    <row r="9" spans="1:20" s="52" customFormat="1" ht="13.5" customHeight="1" x14ac:dyDescent="0.15">
      <c r="A9" s="7"/>
      <c r="B9" s="46" t="s">
        <v>0</v>
      </c>
      <c r="C9" s="45">
        <v>40179</v>
      </c>
      <c r="D9" s="69" t="s">
        <v>1</v>
      </c>
      <c r="E9" s="5">
        <v>0</v>
      </c>
      <c r="F9" s="5">
        <v>0</v>
      </c>
      <c r="G9" s="72">
        <v>0</v>
      </c>
      <c r="H9" s="5">
        <v>0</v>
      </c>
      <c r="I9" s="5">
        <v>0</v>
      </c>
      <c r="J9" s="5">
        <v>0</v>
      </c>
      <c r="K9" s="72">
        <v>0</v>
      </c>
      <c r="L9" s="5">
        <v>2165</v>
      </c>
      <c r="M9" s="5">
        <v>2520</v>
      </c>
      <c r="N9" s="5">
        <v>3990</v>
      </c>
      <c r="O9" s="72">
        <v>3134</v>
      </c>
      <c r="P9" s="5">
        <v>30481</v>
      </c>
      <c r="Q9" s="5">
        <v>3465</v>
      </c>
      <c r="R9" s="5">
        <v>4725</v>
      </c>
      <c r="S9" s="72">
        <v>4033</v>
      </c>
      <c r="T9" s="5">
        <v>45996</v>
      </c>
    </row>
    <row r="10" spans="1:20" s="52" customFormat="1" ht="13.5" customHeight="1" x14ac:dyDescent="0.15">
      <c r="A10" s="7"/>
      <c r="B10" s="27"/>
      <c r="C10" s="41">
        <v>40544</v>
      </c>
      <c r="D10" s="29"/>
      <c r="E10" s="3">
        <v>0</v>
      </c>
      <c r="F10" s="3">
        <v>0</v>
      </c>
      <c r="G10" s="3">
        <v>0</v>
      </c>
      <c r="H10" s="3">
        <v>0</v>
      </c>
      <c r="I10" s="3">
        <v>3686.55</v>
      </c>
      <c r="J10" s="3">
        <v>4466.7</v>
      </c>
      <c r="K10" s="3">
        <v>4031.4419343901</v>
      </c>
      <c r="L10" s="3">
        <v>2431.3000000000002</v>
      </c>
      <c r="M10" s="3">
        <v>2625</v>
      </c>
      <c r="N10" s="3">
        <v>3885</v>
      </c>
      <c r="O10" s="3">
        <v>3167.9940652524015</v>
      </c>
      <c r="P10" s="3">
        <v>34309.199999999997</v>
      </c>
      <c r="Q10" s="3">
        <v>3465</v>
      </c>
      <c r="R10" s="3">
        <v>4725</v>
      </c>
      <c r="S10" s="3">
        <v>3975.8415911762677</v>
      </c>
      <c r="T10" s="3">
        <v>38928.800000000003</v>
      </c>
    </row>
    <row r="11" spans="1:20" s="52" customFormat="1" ht="13.5" customHeight="1" x14ac:dyDescent="0.15">
      <c r="A11" s="7"/>
      <c r="B11" s="27"/>
      <c r="C11" s="41">
        <v>40909</v>
      </c>
      <c r="D11" s="29"/>
      <c r="E11" s="3">
        <v>0</v>
      </c>
      <c r="F11" s="3">
        <v>0</v>
      </c>
      <c r="G11" s="3">
        <v>0</v>
      </c>
      <c r="H11" s="3">
        <v>76.2</v>
      </c>
      <c r="I11" s="3">
        <v>3700</v>
      </c>
      <c r="J11" s="3">
        <v>4200</v>
      </c>
      <c r="K11" s="3">
        <v>3507.1952224052716</v>
      </c>
      <c r="L11" s="3">
        <v>22035</v>
      </c>
      <c r="M11" s="3">
        <v>2625</v>
      </c>
      <c r="N11" s="3">
        <v>5040</v>
      </c>
      <c r="O11" s="3">
        <v>3382.6648113053775</v>
      </c>
      <c r="P11" s="3">
        <v>95783.1</v>
      </c>
      <c r="Q11" s="3">
        <v>3150</v>
      </c>
      <c r="R11" s="3">
        <v>5250</v>
      </c>
      <c r="S11" s="3">
        <v>3691.9343943778408</v>
      </c>
      <c r="T11" s="3">
        <v>102837.7</v>
      </c>
    </row>
    <row r="12" spans="1:20" s="52" customFormat="1" ht="13.5" customHeight="1" x14ac:dyDescent="0.15">
      <c r="A12" s="7"/>
      <c r="B12" s="26"/>
      <c r="C12" s="42">
        <v>41275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3570</v>
      </c>
      <c r="J12" s="1">
        <v>5250</v>
      </c>
      <c r="K12" s="1">
        <v>4165.6233729125652</v>
      </c>
      <c r="L12" s="1">
        <v>16380.8</v>
      </c>
      <c r="M12" s="1">
        <v>2625</v>
      </c>
      <c r="N12" s="1">
        <v>4725</v>
      </c>
      <c r="O12" s="1">
        <v>3731.573732696696</v>
      </c>
      <c r="P12" s="1">
        <v>125456.6</v>
      </c>
      <c r="Q12" s="1">
        <v>3360</v>
      </c>
      <c r="R12" s="1">
        <v>4725</v>
      </c>
      <c r="S12" s="1">
        <v>3873.1113773925622</v>
      </c>
      <c r="T12" s="1">
        <v>129363.9</v>
      </c>
    </row>
    <row r="13" spans="1:20" s="52" customFormat="1" ht="13.5" customHeight="1" x14ac:dyDescent="0.15">
      <c r="A13" s="7"/>
      <c r="B13" s="27" t="s">
        <v>32</v>
      </c>
      <c r="C13" s="40">
        <v>41548</v>
      </c>
      <c r="D13" s="29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3885</v>
      </c>
      <c r="J13" s="2">
        <v>4410</v>
      </c>
      <c r="K13" s="2">
        <v>4244.6939976461354</v>
      </c>
      <c r="L13" s="2">
        <v>917.2</v>
      </c>
      <c r="M13" s="2">
        <v>3150</v>
      </c>
      <c r="N13" s="2">
        <v>4410</v>
      </c>
      <c r="O13" s="2">
        <v>3781.989333413911</v>
      </c>
      <c r="P13" s="2">
        <v>10509</v>
      </c>
      <c r="Q13" s="2">
        <v>3570</v>
      </c>
      <c r="R13" s="2">
        <v>4410</v>
      </c>
      <c r="S13" s="2">
        <v>3905.5160696350868</v>
      </c>
      <c r="T13" s="2">
        <v>10598.5</v>
      </c>
    </row>
    <row r="14" spans="1:20" s="52" customFormat="1" ht="13.5" customHeight="1" x14ac:dyDescent="0.15">
      <c r="A14" s="7"/>
      <c r="B14" s="27"/>
      <c r="C14" s="40">
        <v>41579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4074</v>
      </c>
      <c r="J14" s="2">
        <v>5250</v>
      </c>
      <c r="K14" s="2">
        <v>4322.0749435665921</v>
      </c>
      <c r="L14" s="2">
        <v>1054</v>
      </c>
      <c r="M14" s="2">
        <v>3150</v>
      </c>
      <c r="N14" s="2">
        <v>4641</v>
      </c>
      <c r="O14" s="2">
        <v>3804.7140474017169</v>
      </c>
      <c r="P14" s="2">
        <v>9047.2000000000007</v>
      </c>
      <c r="Q14" s="2">
        <v>3675</v>
      </c>
      <c r="R14" s="2">
        <v>4620</v>
      </c>
      <c r="S14" s="2">
        <v>3904.6096952908574</v>
      </c>
      <c r="T14" s="2">
        <v>10550</v>
      </c>
    </row>
    <row r="15" spans="1:20" s="52" customFormat="1" ht="13.5" customHeight="1" x14ac:dyDescent="0.15">
      <c r="A15" s="7"/>
      <c r="B15" s="27"/>
      <c r="C15" s="40">
        <v>41609</v>
      </c>
      <c r="D15" s="29"/>
      <c r="E15" s="2">
        <v>0</v>
      </c>
      <c r="F15" s="2">
        <v>0</v>
      </c>
      <c r="G15" s="2">
        <v>0</v>
      </c>
      <c r="H15" s="2">
        <v>0</v>
      </c>
      <c r="I15" s="2">
        <v>4599</v>
      </c>
      <c r="J15" s="2">
        <v>4599</v>
      </c>
      <c r="K15" s="2">
        <v>4599.524906931395</v>
      </c>
      <c r="L15" s="2">
        <v>1731.9</v>
      </c>
      <c r="M15" s="2">
        <v>3150</v>
      </c>
      <c r="N15" s="2">
        <v>4725</v>
      </c>
      <c r="O15" s="2">
        <v>3961.7006401382482</v>
      </c>
      <c r="P15" s="2">
        <v>15274.9</v>
      </c>
      <c r="Q15" s="2">
        <v>3885</v>
      </c>
      <c r="R15" s="2">
        <v>4725</v>
      </c>
      <c r="S15" s="2">
        <v>4129.3611335450123</v>
      </c>
      <c r="T15" s="2">
        <v>16393.2</v>
      </c>
    </row>
    <row r="16" spans="1:20" s="52" customFormat="1" ht="13.5" customHeight="1" x14ac:dyDescent="0.15">
      <c r="A16" s="7"/>
      <c r="B16" s="27" t="s">
        <v>12</v>
      </c>
      <c r="C16" s="40">
        <v>41640</v>
      </c>
      <c r="D16" s="29" t="s">
        <v>2</v>
      </c>
      <c r="E16" s="2">
        <v>0</v>
      </c>
      <c r="F16" s="2">
        <v>0</v>
      </c>
      <c r="G16" s="2">
        <v>0</v>
      </c>
      <c r="H16" s="2">
        <v>0</v>
      </c>
      <c r="I16" s="2">
        <v>4410</v>
      </c>
      <c r="J16" s="2">
        <v>4410</v>
      </c>
      <c r="K16" s="2">
        <v>4410</v>
      </c>
      <c r="L16" s="2">
        <v>947.7</v>
      </c>
      <c r="M16" s="2">
        <v>2940</v>
      </c>
      <c r="N16" s="2">
        <v>4725</v>
      </c>
      <c r="O16" s="2">
        <v>3935.5754396237476</v>
      </c>
      <c r="P16" s="2">
        <v>7170.2</v>
      </c>
      <c r="Q16" s="2">
        <v>3885</v>
      </c>
      <c r="R16" s="2">
        <v>4725</v>
      </c>
      <c r="S16" s="2">
        <v>4146.2826776239199</v>
      </c>
      <c r="T16" s="2">
        <v>7853.6</v>
      </c>
    </row>
    <row r="17" spans="1:20" s="52" customFormat="1" ht="13.5" customHeight="1" x14ac:dyDescent="0.15">
      <c r="A17" s="7"/>
      <c r="B17" s="27"/>
      <c r="C17" s="40">
        <v>41671</v>
      </c>
      <c r="D17" s="29"/>
      <c r="E17" s="2">
        <v>0</v>
      </c>
      <c r="F17" s="2">
        <v>0</v>
      </c>
      <c r="G17" s="2">
        <v>0</v>
      </c>
      <c r="H17" s="2">
        <v>9.9</v>
      </c>
      <c r="I17" s="2">
        <v>4410</v>
      </c>
      <c r="J17" s="2">
        <v>4410</v>
      </c>
      <c r="K17" s="2">
        <v>4410</v>
      </c>
      <c r="L17" s="2">
        <v>548.9</v>
      </c>
      <c r="M17" s="2">
        <v>2940</v>
      </c>
      <c r="N17" s="2">
        <v>4725</v>
      </c>
      <c r="O17" s="2">
        <v>3824.8310302129785</v>
      </c>
      <c r="P17" s="2">
        <v>7892.1</v>
      </c>
      <c r="Q17" s="2">
        <v>3675</v>
      </c>
      <c r="R17" s="2">
        <v>4725</v>
      </c>
      <c r="S17" s="2">
        <v>4015.4721325225423</v>
      </c>
      <c r="T17" s="2">
        <v>9480.6</v>
      </c>
    </row>
    <row r="18" spans="1:20" s="52" customFormat="1" ht="13.5" customHeight="1" x14ac:dyDescent="0.15">
      <c r="A18" s="7"/>
      <c r="B18" s="27"/>
      <c r="C18" s="40">
        <v>41699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4515</v>
      </c>
      <c r="J18" s="2">
        <v>4515</v>
      </c>
      <c r="K18" s="2">
        <v>4515</v>
      </c>
      <c r="L18" s="2">
        <v>1477.4</v>
      </c>
      <c r="M18" s="2">
        <v>2835</v>
      </c>
      <c r="N18" s="2">
        <v>4515</v>
      </c>
      <c r="O18" s="2">
        <v>3770.5037745720892</v>
      </c>
      <c r="P18" s="2">
        <v>9185.7000000000007</v>
      </c>
      <c r="Q18" s="2">
        <v>3675</v>
      </c>
      <c r="R18" s="2">
        <v>4725</v>
      </c>
      <c r="S18" s="2">
        <v>4062.6203676017967</v>
      </c>
      <c r="T18" s="2">
        <v>10429</v>
      </c>
    </row>
    <row r="19" spans="1:20" s="52" customFormat="1" ht="13.5" customHeight="1" x14ac:dyDescent="0.15">
      <c r="A19" s="7"/>
      <c r="B19" s="27"/>
      <c r="C19" s="40">
        <v>41730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4320</v>
      </c>
      <c r="J19" s="2">
        <v>4320</v>
      </c>
      <c r="K19" s="2">
        <v>4320</v>
      </c>
      <c r="L19" s="2">
        <v>990.8</v>
      </c>
      <c r="M19" s="2">
        <v>3024</v>
      </c>
      <c r="N19" s="2">
        <v>4860</v>
      </c>
      <c r="O19" s="2">
        <v>3888.5959676572511</v>
      </c>
      <c r="P19" s="2">
        <v>12626</v>
      </c>
      <c r="Q19" s="2">
        <v>3780</v>
      </c>
      <c r="R19" s="2">
        <v>4860</v>
      </c>
      <c r="S19" s="2">
        <v>4117.895341899135</v>
      </c>
      <c r="T19" s="2">
        <v>13518.7</v>
      </c>
    </row>
    <row r="20" spans="1:20" s="52" customFormat="1" ht="13.5" customHeight="1" x14ac:dyDescent="0.15">
      <c r="A20" s="7"/>
      <c r="B20" s="27"/>
      <c r="C20" s="40">
        <v>41760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902.6</v>
      </c>
      <c r="M20" s="2">
        <v>3024</v>
      </c>
      <c r="N20" s="2">
        <v>4320</v>
      </c>
      <c r="O20" s="2">
        <v>3855.610931851515</v>
      </c>
      <c r="P20" s="2">
        <v>8597.2999999999993</v>
      </c>
      <c r="Q20" s="2">
        <v>3780</v>
      </c>
      <c r="R20" s="2">
        <v>4536</v>
      </c>
      <c r="S20" s="2">
        <v>4109.1748764608965</v>
      </c>
      <c r="T20" s="2">
        <v>10098.9</v>
      </c>
    </row>
    <row r="21" spans="1:20" s="52" customFormat="1" ht="13.5" customHeight="1" x14ac:dyDescent="0.15">
      <c r="A21" s="7"/>
      <c r="B21" s="27"/>
      <c r="C21" s="40">
        <v>41791</v>
      </c>
      <c r="D21" s="2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570.1</v>
      </c>
      <c r="M21" s="2">
        <v>3024</v>
      </c>
      <c r="N21" s="2">
        <v>4428</v>
      </c>
      <c r="O21" s="2">
        <v>3840.0272177949037</v>
      </c>
      <c r="P21" s="2">
        <v>10123.5</v>
      </c>
      <c r="Q21" s="2">
        <v>3564</v>
      </c>
      <c r="R21" s="2">
        <v>4428</v>
      </c>
      <c r="S21" s="2">
        <v>4045.7589832775911</v>
      </c>
      <c r="T21" s="2">
        <v>10713.9</v>
      </c>
    </row>
    <row r="22" spans="1:20" s="52" customFormat="1" ht="13.5" customHeight="1" x14ac:dyDescent="0.15">
      <c r="A22" s="7"/>
      <c r="B22" s="27"/>
      <c r="C22" s="40">
        <v>41821</v>
      </c>
      <c r="D22" s="2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533.1</v>
      </c>
      <c r="M22" s="2">
        <v>3024</v>
      </c>
      <c r="N22" s="2">
        <v>4536</v>
      </c>
      <c r="O22" s="2">
        <v>3753.3388341595037</v>
      </c>
      <c r="P22" s="2">
        <v>11251.8</v>
      </c>
      <c r="Q22" s="2">
        <v>3780</v>
      </c>
      <c r="R22" s="2">
        <v>4644</v>
      </c>
      <c r="S22" s="2">
        <v>4118.4602510460227</v>
      </c>
      <c r="T22" s="2">
        <v>9584.4</v>
      </c>
    </row>
    <row r="23" spans="1:20" s="52" customFormat="1" ht="13.5" customHeight="1" x14ac:dyDescent="0.15">
      <c r="A23" s="7"/>
      <c r="B23" s="27"/>
      <c r="C23" s="40">
        <v>41852</v>
      </c>
      <c r="D23" s="2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520.29999999999995</v>
      </c>
      <c r="M23" s="2">
        <v>3024</v>
      </c>
      <c r="N23" s="2">
        <v>4536</v>
      </c>
      <c r="O23" s="2">
        <v>3773.1152920295071</v>
      </c>
      <c r="P23" s="2">
        <v>11798.4</v>
      </c>
      <c r="Q23" s="2">
        <v>3780</v>
      </c>
      <c r="R23" s="2">
        <v>4860</v>
      </c>
      <c r="S23" s="2">
        <v>4108.1255653870276</v>
      </c>
      <c r="T23" s="2">
        <v>11543</v>
      </c>
    </row>
    <row r="24" spans="1:20" s="52" customFormat="1" ht="13.5" customHeight="1" x14ac:dyDescent="0.15">
      <c r="A24" s="7"/>
      <c r="B24" s="27"/>
      <c r="C24" s="40">
        <v>41883</v>
      </c>
      <c r="D24" s="29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512</v>
      </c>
      <c r="M24" s="2">
        <v>3240</v>
      </c>
      <c r="N24" s="2">
        <v>4536</v>
      </c>
      <c r="O24" s="2">
        <v>3855.4</v>
      </c>
      <c r="P24" s="2">
        <v>9206</v>
      </c>
      <c r="Q24" s="2">
        <v>4104</v>
      </c>
      <c r="R24" s="2">
        <v>4860</v>
      </c>
      <c r="S24" s="2">
        <v>4199.8999999999996</v>
      </c>
      <c r="T24" s="2">
        <v>10093</v>
      </c>
    </row>
    <row r="25" spans="1:20" s="52" customFormat="1" ht="13.5" customHeight="1" x14ac:dyDescent="0.15">
      <c r="A25" s="7"/>
      <c r="B25" s="26"/>
      <c r="C25" s="44">
        <v>41913</v>
      </c>
      <c r="D25" s="28"/>
      <c r="E25" s="1">
        <v>0</v>
      </c>
      <c r="F25" s="1">
        <v>0</v>
      </c>
      <c r="G25" s="1">
        <v>0</v>
      </c>
      <c r="H25" s="1">
        <v>0</v>
      </c>
      <c r="I25" s="1">
        <v>4320</v>
      </c>
      <c r="J25" s="1">
        <v>4320</v>
      </c>
      <c r="K25" s="1">
        <v>4320</v>
      </c>
      <c r="L25" s="1">
        <v>442</v>
      </c>
      <c r="M25" s="1">
        <v>3240</v>
      </c>
      <c r="N25" s="1">
        <v>3780</v>
      </c>
      <c r="O25" s="1">
        <v>3576</v>
      </c>
      <c r="P25" s="1">
        <v>9357</v>
      </c>
      <c r="Q25" s="1">
        <v>4158</v>
      </c>
      <c r="R25" s="1">
        <v>5184</v>
      </c>
      <c r="S25" s="1">
        <v>4438.8999999999996</v>
      </c>
      <c r="T25" s="1">
        <v>10548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9" customWidth="1"/>
    <col min="2" max="2" width="4.875" style="89" customWidth="1"/>
    <col min="3" max="4" width="3.875" style="89" customWidth="1"/>
    <col min="5" max="7" width="7.875" style="89" customWidth="1"/>
    <col min="8" max="8" width="8.875" style="89" customWidth="1"/>
    <col min="9" max="11" width="7.875" style="89" customWidth="1"/>
    <col min="12" max="12" width="8.875" style="89" customWidth="1"/>
    <col min="13" max="15" width="7.875" style="89" customWidth="1"/>
    <col min="16" max="16" width="8.875" style="89" customWidth="1"/>
    <col min="17" max="19" width="7.875" style="89" customWidth="1"/>
    <col min="20" max="20" width="8.875" style="89" customWidth="1"/>
    <col min="21" max="16384" width="7.5" style="89"/>
  </cols>
  <sheetData>
    <row r="1" spans="2:20" ht="15" customHeight="1" x14ac:dyDescent="0.15">
      <c r="B1" s="91"/>
      <c r="C1" s="91"/>
      <c r="D1" s="91"/>
    </row>
    <row r="2" spans="2:20" ht="12" customHeight="1" x14ac:dyDescent="0.15">
      <c r="B2" s="91"/>
      <c r="C2" s="91"/>
      <c r="D2" s="91"/>
    </row>
    <row r="3" spans="2:20" ht="12" customHeight="1" x14ac:dyDescent="0.15">
      <c r="B3" s="89" t="s">
        <v>28</v>
      </c>
    </row>
    <row r="4" spans="2:20" ht="12" customHeight="1" x14ac:dyDescent="0.15">
      <c r="P4" s="96"/>
      <c r="T4" s="96" t="s">
        <v>5</v>
      </c>
    </row>
    <row r="5" spans="2:20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2:20" ht="13.5" customHeight="1" x14ac:dyDescent="0.15">
      <c r="B6" s="73"/>
      <c r="C6" s="22" t="s">
        <v>29</v>
      </c>
      <c r="D6" s="23"/>
      <c r="E6" s="81">
        <v>4</v>
      </c>
      <c r="F6" s="74"/>
      <c r="G6" s="74"/>
      <c r="H6" s="84"/>
      <c r="I6" s="81">
        <v>3</v>
      </c>
      <c r="J6" s="74"/>
      <c r="K6" s="74"/>
      <c r="L6" s="84"/>
      <c r="M6" s="81">
        <v>2</v>
      </c>
      <c r="N6" s="74"/>
      <c r="O6" s="74"/>
      <c r="P6" s="84"/>
      <c r="Q6" s="81">
        <v>3</v>
      </c>
      <c r="R6" s="74"/>
      <c r="S6" s="74"/>
      <c r="T6" s="84"/>
    </row>
    <row r="7" spans="2:20" ht="13.5" customHeight="1" x14ac:dyDescent="0.15">
      <c r="B7" s="20"/>
      <c r="C7" s="64" t="s">
        <v>30</v>
      </c>
      <c r="D7" s="70"/>
      <c r="E7" s="81" t="s">
        <v>123</v>
      </c>
      <c r="F7" s="74"/>
      <c r="G7" s="74"/>
      <c r="H7" s="84"/>
      <c r="I7" s="81" t="s">
        <v>123</v>
      </c>
      <c r="J7" s="74"/>
      <c r="K7" s="74"/>
      <c r="L7" s="84"/>
      <c r="M7" s="81" t="s">
        <v>124</v>
      </c>
      <c r="N7" s="74"/>
      <c r="O7" s="74"/>
      <c r="P7" s="84"/>
      <c r="Q7" s="81" t="s">
        <v>81</v>
      </c>
      <c r="R7" s="74"/>
      <c r="S7" s="74"/>
      <c r="T7" s="84"/>
    </row>
    <row r="8" spans="2:20" ht="13.5" customHeight="1" x14ac:dyDescent="0.15">
      <c r="B8" s="64" t="s">
        <v>45</v>
      </c>
      <c r="C8" s="68"/>
      <c r="D8" s="70"/>
      <c r="E8" s="61" t="s">
        <v>7</v>
      </c>
      <c r="F8" s="34" t="s">
        <v>8</v>
      </c>
      <c r="G8" s="60" t="s">
        <v>31</v>
      </c>
      <c r="H8" s="34" t="s">
        <v>10</v>
      </c>
      <c r="I8" s="61" t="s">
        <v>7</v>
      </c>
      <c r="J8" s="34" t="s">
        <v>8</v>
      </c>
      <c r="K8" s="60" t="s">
        <v>31</v>
      </c>
      <c r="L8" s="34" t="s">
        <v>10</v>
      </c>
      <c r="M8" s="61" t="s">
        <v>7</v>
      </c>
      <c r="N8" s="34" t="s">
        <v>8</v>
      </c>
      <c r="O8" s="60" t="s">
        <v>31</v>
      </c>
      <c r="P8" s="34" t="s">
        <v>10</v>
      </c>
      <c r="Q8" s="61" t="s">
        <v>7</v>
      </c>
      <c r="R8" s="34" t="s">
        <v>8</v>
      </c>
      <c r="S8" s="60" t="s">
        <v>31</v>
      </c>
      <c r="T8" s="34" t="s">
        <v>10</v>
      </c>
    </row>
    <row r="9" spans="2:20" ht="13.5" customHeight="1" x14ac:dyDescent="0.15">
      <c r="B9" s="46" t="s">
        <v>0</v>
      </c>
      <c r="C9" s="45">
        <v>39814</v>
      </c>
      <c r="D9" s="69" t="s">
        <v>1</v>
      </c>
      <c r="E9" s="10">
        <v>2310</v>
      </c>
      <c r="F9" s="2">
        <v>3297</v>
      </c>
      <c r="G9" s="59">
        <v>2875</v>
      </c>
      <c r="H9" s="2">
        <v>725583</v>
      </c>
      <c r="I9" s="10">
        <v>1995</v>
      </c>
      <c r="J9" s="2">
        <v>2835</v>
      </c>
      <c r="K9" s="59">
        <v>2475</v>
      </c>
      <c r="L9" s="2">
        <v>967057</v>
      </c>
      <c r="M9" s="10">
        <v>1260</v>
      </c>
      <c r="N9" s="2">
        <v>1680</v>
      </c>
      <c r="O9" s="59">
        <v>1443</v>
      </c>
      <c r="P9" s="2">
        <v>711650</v>
      </c>
      <c r="Q9" s="10">
        <v>1680</v>
      </c>
      <c r="R9" s="2">
        <v>2485</v>
      </c>
      <c r="S9" s="59">
        <v>2135</v>
      </c>
      <c r="T9" s="2">
        <v>792497</v>
      </c>
    </row>
    <row r="10" spans="2:20" ht="13.5" customHeight="1" x14ac:dyDescent="0.15">
      <c r="B10" s="27"/>
      <c r="C10" s="41">
        <v>40179</v>
      </c>
      <c r="D10" s="29"/>
      <c r="E10" s="2">
        <v>2310</v>
      </c>
      <c r="F10" s="2">
        <v>3280</v>
      </c>
      <c r="G10" s="2">
        <v>2787</v>
      </c>
      <c r="H10" s="2">
        <v>576426</v>
      </c>
      <c r="I10" s="2">
        <v>2100</v>
      </c>
      <c r="J10" s="2">
        <v>2756</v>
      </c>
      <c r="K10" s="2">
        <v>2465</v>
      </c>
      <c r="L10" s="2">
        <v>1003771</v>
      </c>
      <c r="M10" s="2">
        <v>1198</v>
      </c>
      <c r="N10" s="2">
        <v>1575</v>
      </c>
      <c r="O10" s="2">
        <v>1364</v>
      </c>
      <c r="P10" s="2">
        <v>633610</v>
      </c>
      <c r="Q10" s="2">
        <v>1680</v>
      </c>
      <c r="R10" s="2">
        <v>2520</v>
      </c>
      <c r="S10" s="2">
        <v>2103</v>
      </c>
      <c r="T10" s="2">
        <v>968302</v>
      </c>
    </row>
    <row r="11" spans="2:20" ht="13.5" customHeight="1" x14ac:dyDescent="0.15">
      <c r="B11" s="27"/>
      <c r="C11" s="41">
        <v>40544</v>
      </c>
      <c r="D11" s="29"/>
      <c r="E11" s="2">
        <v>2375</v>
      </c>
      <c r="F11" s="2">
        <v>3360</v>
      </c>
      <c r="G11" s="2">
        <v>2782</v>
      </c>
      <c r="H11" s="2">
        <v>573076</v>
      </c>
      <c r="I11" s="2">
        <v>2079.7350000000001</v>
      </c>
      <c r="J11" s="2">
        <v>2677.5</v>
      </c>
      <c r="K11" s="2">
        <v>2444.2656950403907</v>
      </c>
      <c r="L11" s="2">
        <v>853057.10000000021</v>
      </c>
      <c r="M11" s="2">
        <v>966</v>
      </c>
      <c r="N11" s="2">
        <v>1720.95</v>
      </c>
      <c r="O11" s="2">
        <v>1308.3583822253722</v>
      </c>
      <c r="P11" s="2">
        <v>802859.9</v>
      </c>
      <c r="Q11" s="2">
        <v>1890</v>
      </c>
      <c r="R11" s="2">
        <v>2520</v>
      </c>
      <c r="S11" s="2">
        <v>2143.9757885504296</v>
      </c>
      <c r="T11" s="2">
        <v>1050836.0999999999</v>
      </c>
    </row>
    <row r="12" spans="2:20" ht="13.5" customHeight="1" x14ac:dyDescent="0.15">
      <c r="B12" s="27"/>
      <c r="C12" s="41">
        <v>40909</v>
      </c>
      <c r="D12" s="29"/>
      <c r="E12" s="18">
        <v>2165</v>
      </c>
      <c r="F12" s="2">
        <v>3698</v>
      </c>
      <c r="G12" s="2">
        <v>2850</v>
      </c>
      <c r="H12" s="2">
        <v>484901.9</v>
      </c>
      <c r="I12" s="18">
        <v>2152.5</v>
      </c>
      <c r="J12" s="2">
        <v>2625</v>
      </c>
      <c r="K12" s="2">
        <v>2228</v>
      </c>
      <c r="L12" s="2">
        <v>1571811.1</v>
      </c>
      <c r="M12" s="18">
        <v>896.7</v>
      </c>
      <c r="N12" s="2">
        <v>2467.5</v>
      </c>
      <c r="O12" s="2">
        <v>1190.7296475764488</v>
      </c>
      <c r="P12" s="2">
        <v>1012454.7000000002</v>
      </c>
      <c r="Q12" s="18">
        <v>1680</v>
      </c>
      <c r="R12" s="2">
        <v>2520</v>
      </c>
      <c r="S12" s="2">
        <v>1951.0670229522582</v>
      </c>
      <c r="T12" s="2">
        <v>1205086.3999999999</v>
      </c>
    </row>
    <row r="13" spans="2:20" ht="13.5" customHeight="1" x14ac:dyDescent="0.15">
      <c r="B13" s="26"/>
      <c r="C13" s="42">
        <v>41275</v>
      </c>
      <c r="D13" s="28"/>
      <c r="E13" s="1">
        <v>2508</v>
      </c>
      <c r="F13" s="1">
        <v>3480</v>
      </c>
      <c r="G13" s="1">
        <v>2978</v>
      </c>
      <c r="H13" s="1">
        <v>495740</v>
      </c>
      <c r="I13" s="1">
        <v>2205</v>
      </c>
      <c r="J13" s="1">
        <v>3250.8</v>
      </c>
      <c r="K13" s="1">
        <v>2782.5354944634341</v>
      </c>
      <c r="L13" s="1">
        <v>1945886.6000000003</v>
      </c>
      <c r="M13" s="1">
        <v>1050</v>
      </c>
      <c r="N13" s="1">
        <v>1659</v>
      </c>
      <c r="O13" s="1">
        <v>1407.2373028867189</v>
      </c>
      <c r="P13" s="1">
        <v>1435492.9999999998</v>
      </c>
      <c r="Q13" s="1">
        <v>1732.5</v>
      </c>
      <c r="R13" s="1">
        <v>2730</v>
      </c>
      <c r="S13" s="1">
        <v>2176.1910344227981</v>
      </c>
      <c r="T13" s="1">
        <v>1380386.7</v>
      </c>
    </row>
    <row r="14" spans="2:20" ht="13.5" customHeight="1" x14ac:dyDescent="0.15">
      <c r="B14" s="27" t="s">
        <v>32</v>
      </c>
      <c r="C14" s="40">
        <v>41275</v>
      </c>
      <c r="D14" s="29" t="s">
        <v>2</v>
      </c>
      <c r="E14" s="3">
        <v>2584</v>
      </c>
      <c r="F14" s="3">
        <v>3169</v>
      </c>
      <c r="G14" s="3">
        <v>2927</v>
      </c>
      <c r="H14" s="3">
        <v>29502</v>
      </c>
      <c r="I14" s="3">
        <v>2310</v>
      </c>
      <c r="J14" s="3">
        <v>3063.9</v>
      </c>
      <c r="K14" s="3">
        <v>2696.6589470933895</v>
      </c>
      <c r="L14" s="3">
        <v>190494.6</v>
      </c>
      <c r="M14" s="3">
        <v>1050</v>
      </c>
      <c r="N14" s="3">
        <v>1522.5</v>
      </c>
      <c r="O14" s="3">
        <v>1314.8483045502196</v>
      </c>
      <c r="P14" s="3">
        <v>98123.6</v>
      </c>
      <c r="Q14" s="3">
        <v>1732.5</v>
      </c>
      <c r="R14" s="3">
        <v>2504.25</v>
      </c>
      <c r="S14" s="3">
        <v>2073.4205320876554</v>
      </c>
      <c r="T14" s="3">
        <v>121398.30000000002</v>
      </c>
    </row>
    <row r="15" spans="2:20" ht="13.5" customHeight="1" x14ac:dyDescent="0.15">
      <c r="B15" s="27"/>
      <c r="C15" s="40">
        <v>41306</v>
      </c>
      <c r="D15" s="29"/>
      <c r="E15" s="3">
        <v>2615</v>
      </c>
      <c r="F15" s="3">
        <v>3155</v>
      </c>
      <c r="G15" s="3">
        <v>2914</v>
      </c>
      <c r="H15" s="3">
        <v>26689.200000000001</v>
      </c>
      <c r="I15" s="3">
        <v>2310</v>
      </c>
      <c r="J15" s="3">
        <v>3079.65</v>
      </c>
      <c r="K15" s="3">
        <v>2668.0558063308804</v>
      </c>
      <c r="L15" s="3">
        <v>138782.09999999998</v>
      </c>
      <c r="M15" s="3">
        <v>1171.8</v>
      </c>
      <c r="N15" s="3">
        <v>1554</v>
      </c>
      <c r="O15" s="3">
        <v>1393.7865647230901</v>
      </c>
      <c r="P15" s="3">
        <v>83107.600000000006</v>
      </c>
      <c r="Q15" s="3">
        <v>1732.5</v>
      </c>
      <c r="R15" s="3">
        <v>2467.5</v>
      </c>
      <c r="S15" s="3">
        <v>2018.3028960065092</v>
      </c>
      <c r="T15" s="3">
        <v>119358.39999999999</v>
      </c>
    </row>
    <row r="16" spans="2:20" ht="13.5" customHeight="1" x14ac:dyDescent="0.15">
      <c r="B16" s="27"/>
      <c r="C16" s="40">
        <v>41334</v>
      </c>
      <c r="D16" s="29"/>
      <c r="E16" s="3">
        <v>2508</v>
      </c>
      <c r="F16" s="3">
        <v>3248</v>
      </c>
      <c r="G16" s="3">
        <v>2900</v>
      </c>
      <c r="H16" s="3">
        <v>39795.4</v>
      </c>
      <c r="I16" s="3">
        <v>2205</v>
      </c>
      <c r="J16" s="3">
        <v>3150</v>
      </c>
      <c r="K16" s="3">
        <v>2623.8272868688659</v>
      </c>
      <c r="L16" s="3">
        <v>157890.9</v>
      </c>
      <c r="M16" s="3">
        <v>1207.5</v>
      </c>
      <c r="N16" s="3">
        <v>1585.5</v>
      </c>
      <c r="O16" s="3">
        <v>1384.056851360252</v>
      </c>
      <c r="P16" s="3">
        <v>109013.9</v>
      </c>
      <c r="Q16" s="3">
        <v>1732.5</v>
      </c>
      <c r="R16" s="3">
        <v>2486.4</v>
      </c>
      <c r="S16" s="3">
        <v>2078.1704174078523</v>
      </c>
      <c r="T16" s="3">
        <v>96898.3</v>
      </c>
    </row>
    <row r="17" spans="2:20" ht="13.5" customHeight="1" x14ac:dyDescent="0.15">
      <c r="B17" s="27"/>
      <c r="C17" s="40">
        <v>41365</v>
      </c>
      <c r="D17" s="29"/>
      <c r="E17" s="3">
        <v>2602</v>
      </c>
      <c r="F17" s="3">
        <v>3380</v>
      </c>
      <c r="G17" s="3">
        <v>2980</v>
      </c>
      <c r="H17" s="3">
        <v>44633</v>
      </c>
      <c r="I17" s="3">
        <v>2415</v>
      </c>
      <c r="J17" s="3">
        <v>3150</v>
      </c>
      <c r="K17" s="3">
        <v>2726.4934135773001</v>
      </c>
      <c r="L17" s="3">
        <v>166930.79999999999</v>
      </c>
      <c r="M17" s="3">
        <v>1231.125</v>
      </c>
      <c r="N17" s="3">
        <v>1478.4</v>
      </c>
      <c r="O17" s="3">
        <v>1381.0731492872417</v>
      </c>
      <c r="P17" s="3">
        <v>102540</v>
      </c>
      <c r="Q17" s="3">
        <v>1732.5</v>
      </c>
      <c r="R17" s="3">
        <v>2467.5</v>
      </c>
      <c r="S17" s="3">
        <v>2082.9173369105561</v>
      </c>
      <c r="T17" s="3">
        <v>122871.2</v>
      </c>
    </row>
    <row r="18" spans="2:20" ht="13.5" customHeight="1" x14ac:dyDescent="0.15">
      <c r="B18" s="27"/>
      <c r="C18" s="40">
        <v>41395</v>
      </c>
      <c r="D18" s="29"/>
      <c r="E18" s="3">
        <v>2520</v>
      </c>
      <c r="F18" s="3">
        <v>3366</v>
      </c>
      <c r="G18" s="3">
        <v>2929</v>
      </c>
      <c r="H18" s="3">
        <v>48747.8</v>
      </c>
      <c r="I18" s="3">
        <v>2415</v>
      </c>
      <c r="J18" s="3">
        <v>3171</v>
      </c>
      <c r="K18" s="3">
        <v>2780.5843133361604</v>
      </c>
      <c r="L18" s="3">
        <v>179940.2</v>
      </c>
      <c r="M18" s="3">
        <v>1239</v>
      </c>
      <c r="N18" s="3">
        <v>1522.5</v>
      </c>
      <c r="O18" s="3">
        <v>1410.7950389534421</v>
      </c>
      <c r="P18" s="3">
        <v>98121.1</v>
      </c>
      <c r="Q18" s="3">
        <v>1890</v>
      </c>
      <c r="R18" s="3">
        <v>2625</v>
      </c>
      <c r="S18" s="3">
        <v>2182.541577748309</v>
      </c>
      <c r="T18" s="3">
        <v>115554.8</v>
      </c>
    </row>
    <row r="19" spans="2:20" ht="13.5" customHeight="1" x14ac:dyDescent="0.15">
      <c r="B19" s="27"/>
      <c r="C19" s="40">
        <v>41426</v>
      </c>
      <c r="D19" s="29"/>
      <c r="E19" s="3">
        <v>2582</v>
      </c>
      <c r="F19" s="3">
        <v>3441</v>
      </c>
      <c r="G19" s="3">
        <v>2860</v>
      </c>
      <c r="H19" s="3">
        <v>30978.5</v>
      </c>
      <c r="I19" s="3">
        <v>2413.11</v>
      </c>
      <c r="J19" s="3">
        <v>3171</v>
      </c>
      <c r="K19" s="3">
        <v>2835.0513153414663</v>
      </c>
      <c r="L19" s="3">
        <v>120629</v>
      </c>
      <c r="M19" s="3">
        <v>1253.7</v>
      </c>
      <c r="N19" s="3">
        <v>1574.2650000000001</v>
      </c>
      <c r="O19" s="3">
        <v>1418.7917916666665</v>
      </c>
      <c r="P19" s="3">
        <v>113361.3</v>
      </c>
      <c r="Q19" s="3">
        <v>1890</v>
      </c>
      <c r="R19" s="3">
        <v>2625</v>
      </c>
      <c r="S19" s="3">
        <v>2162.0176965859114</v>
      </c>
      <c r="T19" s="3">
        <v>95754.8</v>
      </c>
    </row>
    <row r="20" spans="2:20" ht="13.5" customHeight="1" x14ac:dyDescent="0.15">
      <c r="B20" s="27"/>
      <c r="C20" s="40">
        <v>41456</v>
      </c>
      <c r="D20" s="29"/>
      <c r="E20" s="3">
        <v>2730</v>
      </c>
      <c r="F20" s="3">
        <v>3385</v>
      </c>
      <c r="G20" s="3">
        <v>3008</v>
      </c>
      <c r="H20" s="3">
        <v>48146.1</v>
      </c>
      <c r="I20" s="3">
        <v>2415</v>
      </c>
      <c r="J20" s="3">
        <v>3250.8</v>
      </c>
      <c r="K20" s="3">
        <v>2815.7002407589325</v>
      </c>
      <c r="L20" s="3">
        <v>177054.6</v>
      </c>
      <c r="M20" s="3">
        <v>1251.18</v>
      </c>
      <c r="N20" s="3">
        <v>1550.9549999999999</v>
      </c>
      <c r="O20" s="3">
        <v>1432.6906269711114</v>
      </c>
      <c r="P20" s="3">
        <v>136013.29999999999</v>
      </c>
      <c r="Q20" s="3">
        <v>1837.5</v>
      </c>
      <c r="R20" s="3">
        <v>2625</v>
      </c>
      <c r="S20" s="3">
        <v>2159.7876483853893</v>
      </c>
      <c r="T20" s="3">
        <v>109838.70000000001</v>
      </c>
    </row>
    <row r="21" spans="2:20" ht="13.5" customHeight="1" x14ac:dyDescent="0.15">
      <c r="B21" s="27"/>
      <c r="C21" s="40">
        <v>41487</v>
      </c>
      <c r="D21" s="29"/>
      <c r="E21" s="3">
        <v>2520</v>
      </c>
      <c r="F21" s="3">
        <v>3345</v>
      </c>
      <c r="G21" s="3">
        <v>2891</v>
      </c>
      <c r="H21" s="3">
        <v>47497.3</v>
      </c>
      <c r="I21" s="3">
        <v>2415</v>
      </c>
      <c r="J21" s="3">
        <v>3139.3950000000004</v>
      </c>
      <c r="K21" s="3">
        <v>2796.2415557665622</v>
      </c>
      <c r="L21" s="3">
        <v>143628.20000000001</v>
      </c>
      <c r="M21" s="3">
        <v>1253.7</v>
      </c>
      <c r="N21" s="3">
        <v>1599.99</v>
      </c>
      <c r="O21" s="3">
        <v>1448.8649373430162</v>
      </c>
      <c r="P21" s="3">
        <v>119582.39999999999</v>
      </c>
      <c r="Q21" s="3">
        <v>1890</v>
      </c>
      <c r="R21" s="3">
        <v>2609.25</v>
      </c>
      <c r="S21" s="3">
        <v>2166.0789355316624</v>
      </c>
      <c r="T21" s="3">
        <v>95478.6</v>
      </c>
    </row>
    <row r="22" spans="2:20" ht="13.5" customHeight="1" x14ac:dyDescent="0.15">
      <c r="B22" s="27"/>
      <c r="C22" s="40">
        <v>41518</v>
      </c>
      <c r="D22" s="29"/>
      <c r="E22" s="3">
        <v>2625</v>
      </c>
      <c r="F22" s="3">
        <v>3351</v>
      </c>
      <c r="G22" s="3">
        <v>2982</v>
      </c>
      <c r="H22" s="3">
        <v>37547.800000000003</v>
      </c>
      <c r="I22" s="3">
        <v>2415</v>
      </c>
      <c r="J22" s="3">
        <v>3150</v>
      </c>
      <c r="K22" s="3">
        <v>2815.3425373792502</v>
      </c>
      <c r="L22" s="3">
        <v>138344.79999999999</v>
      </c>
      <c r="M22" s="3">
        <v>1260</v>
      </c>
      <c r="N22" s="3">
        <v>1575</v>
      </c>
      <c r="O22" s="3">
        <v>1457.3626437491232</v>
      </c>
      <c r="P22" s="3">
        <v>102842.79999999999</v>
      </c>
      <c r="Q22" s="3">
        <v>1837.5</v>
      </c>
      <c r="R22" s="3">
        <v>2625</v>
      </c>
      <c r="S22" s="3">
        <v>2187.8516833641092</v>
      </c>
      <c r="T22" s="3">
        <v>130813.4</v>
      </c>
    </row>
    <row r="23" spans="2:20" ht="13.5" customHeight="1" x14ac:dyDescent="0.15">
      <c r="B23" s="27"/>
      <c r="C23" s="40">
        <v>41548</v>
      </c>
      <c r="D23" s="29"/>
      <c r="E23" s="3">
        <v>2835</v>
      </c>
      <c r="F23" s="3">
        <v>3346</v>
      </c>
      <c r="G23" s="3">
        <v>3019</v>
      </c>
      <c r="H23" s="3">
        <v>46769.2</v>
      </c>
      <c r="I23" s="3">
        <v>2394</v>
      </c>
      <c r="J23" s="3">
        <v>3150</v>
      </c>
      <c r="K23" s="3">
        <v>2846.8051825960056</v>
      </c>
      <c r="L23" s="3">
        <v>145300.9</v>
      </c>
      <c r="M23" s="3">
        <v>1312.5</v>
      </c>
      <c r="N23" s="3">
        <v>1575</v>
      </c>
      <c r="O23" s="3">
        <v>1422.710759849213</v>
      </c>
      <c r="P23" s="3">
        <v>135528.29999999999</v>
      </c>
      <c r="Q23" s="3">
        <v>1874.25</v>
      </c>
      <c r="R23" s="3">
        <v>2625</v>
      </c>
      <c r="S23" s="3">
        <v>2258.6828625668536</v>
      </c>
      <c r="T23" s="3">
        <v>101726.70000000001</v>
      </c>
    </row>
    <row r="24" spans="2:20" ht="13.5" customHeight="1" x14ac:dyDescent="0.15">
      <c r="B24" s="27"/>
      <c r="C24" s="40">
        <v>41579</v>
      </c>
      <c r="D24" s="29"/>
      <c r="E24" s="3">
        <v>2888</v>
      </c>
      <c r="F24" s="3">
        <v>3457</v>
      </c>
      <c r="G24" s="3">
        <v>3139</v>
      </c>
      <c r="H24" s="3">
        <v>38717.5</v>
      </c>
      <c r="I24" s="3">
        <v>2499</v>
      </c>
      <c r="J24" s="3">
        <v>3150</v>
      </c>
      <c r="K24" s="3">
        <v>2963.2203545813945</v>
      </c>
      <c r="L24" s="3">
        <v>141780.59999999998</v>
      </c>
      <c r="M24" s="3">
        <v>1312.5</v>
      </c>
      <c r="N24" s="3">
        <v>1659</v>
      </c>
      <c r="O24" s="3">
        <v>1472.704626928655</v>
      </c>
      <c r="P24" s="3">
        <v>155196.1</v>
      </c>
      <c r="Q24" s="3">
        <v>1890</v>
      </c>
      <c r="R24" s="3">
        <v>2665.8450000000003</v>
      </c>
      <c r="S24" s="3">
        <v>2347.7197544341125</v>
      </c>
      <c r="T24" s="3">
        <v>128391.9</v>
      </c>
    </row>
    <row r="25" spans="2:20" ht="13.5" customHeight="1" x14ac:dyDescent="0.15">
      <c r="B25" s="27"/>
      <c r="C25" s="40">
        <v>41609</v>
      </c>
      <c r="D25" s="29"/>
      <c r="E25" s="3">
        <v>2835</v>
      </c>
      <c r="F25" s="3">
        <v>3480</v>
      </c>
      <c r="G25" s="3">
        <v>3182</v>
      </c>
      <c r="H25" s="3">
        <v>56716.6</v>
      </c>
      <c r="I25" s="3">
        <v>2520</v>
      </c>
      <c r="J25" s="3">
        <v>3150</v>
      </c>
      <c r="K25" s="3">
        <v>2898.2942909707645</v>
      </c>
      <c r="L25" s="3">
        <v>245109.9</v>
      </c>
      <c r="M25" s="3">
        <v>1311.9749999999999</v>
      </c>
      <c r="N25" s="3">
        <v>1627.5</v>
      </c>
      <c r="O25" s="3">
        <v>1413.8910816967502</v>
      </c>
      <c r="P25" s="3">
        <v>182062.6</v>
      </c>
      <c r="Q25" s="3">
        <v>1995</v>
      </c>
      <c r="R25" s="3">
        <v>2730</v>
      </c>
      <c r="S25" s="3">
        <v>2356.1561818574228</v>
      </c>
      <c r="T25" s="3">
        <v>142301.6</v>
      </c>
    </row>
    <row r="26" spans="2:20" ht="13.5" customHeight="1" x14ac:dyDescent="0.15">
      <c r="B26" s="27" t="s">
        <v>12</v>
      </c>
      <c r="C26" s="40">
        <v>41640</v>
      </c>
      <c r="D26" s="29" t="s">
        <v>2</v>
      </c>
      <c r="E26" s="3">
        <v>2888</v>
      </c>
      <c r="F26" s="3">
        <v>3464</v>
      </c>
      <c r="G26" s="3">
        <v>3203</v>
      </c>
      <c r="H26" s="3">
        <v>45980.6</v>
      </c>
      <c r="I26" s="3">
        <v>2415</v>
      </c>
      <c r="J26" s="3">
        <v>3255</v>
      </c>
      <c r="K26" s="3">
        <v>2868.056873631735</v>
      </c>
      <c r="L26" s="3">
        <v>163516.5</v>
      </c>
      <c r="M26" s="3">
        <v>1354.5</v>
      </c>
      <c r="N26" s="3">
        <v>1659</v>
      </c>
      <c r="O26" s="3">
        <v>1478.8510218824674</v>
      </c>
      <c r="P26" s="3">
        <v>122989.8</v>
      </c>
      <c r="Q26" s="3">
        <v>1890</v>
      </c>
      <c r="R26" s="3">
        <v>2745.75</v>
      </c>
      <c r="S26" s="3">
        <v>2345.8132634616791</v>
      </c>
      <c r="T26" s="3">
        <v>129772.1</v>
      </c>
    </row>
    <row r="27" spans="2:20" ht="13.5" customHeight="1" x14ac:dyDescent="0.15">
      <c r="B27" s="27"/>
      <c r="C27" s="40">
        <v>41671</v>
      </c>
      <c r="D27" s="29"/>
      <c r="E27" s="3">
        <v>2670</v>
      </c>
      <c r="F27" s="3">
        <v>3367</v>
      </c>
      <c r="G27" s="3">
        <v>3092</v>
      </c>
      <c r="H27" s="3">
        <v>33153.4</v>
      </c>
      <c r="I27" s="3">
        <v>2415</v>
      </c>
      <c r="J27" s="3">
        <v>3255</v>
      </c>
      <c r="K27" s="3">
        <v>2841.6204963393202</v>
      </c>
      <c r="L27" s="3">
        <v>134927.19999999998</v>
      </c>
      <c r="M27" s="3">
        <v>1354.5</v>
      </c>
      <c r="N27" s="3">
        <v>1575</v>
      </c>
      <c r="O27" s="3">
        <v>1468.220205086812</v>
      </c>
      <c r="P27" s="3">
        <v>117492.6</v>
      </c>
      <c r="Q27" s="3">
        <v>1995</v>
      </c>
      <c r="R27" s="3">
        <v>2745.75</v>
      </c>
      <c r="S27" s="3">
        <v>2279.5803644816106</v>
      </c>
      <c r="T27" s="3">
        <v>107871</v>
      </c>
    </row>
    <row r="28" spans="2:20" ht="13.5" customHeight="1" x14ac:dyDescent="0.15">
      <c r="B28" s="27"/>
      <c r="C28" s="40">
        <v>41699</v>
      </c>
      <c r="D28" s="29"/>
      <c r="E28" s="3">
        <v>2730</v>
      </c>
      <c r="F28" s="3">
        <v>3365</v>
      </c>
      <c r="G28" s="3">
        <v>3107</v>
      </c>
      <c r="H28" s="3">
        <v>39409.699999999997</v>
      </c>
      <c r="I28" s="3">
        <v>2394</v>
      </c>
      <c r="J28" s="3">
        <v>3255</v>
      </c>
      <c r="K28" s="3">
        <v>2783.3404765390542</v>
      </c>
      <c r="L28" s="3">
        <v>128108.79999999999</v>
      </c>
      <c r="M28" s="3">
        <v>1312.5</v>
      </c>
      <c r="N28" s="3">
        <v>1659</v>
      </c>
      <c r="O28" s="3">
        <v>1461.4707254806199</v>
      </c>
      <c r="P28" s="3">
        <v>129563.70000000001</v>
      </c>
      <c r="Q28" s="3">
        <v>1890</v>
      </c>
      <c r="R28" s="3">
        <v>2887.5</v>
      </c>
      <c r="S28" s="3">
        <v>2255.9145607497685</v>
      </c>
      <c r="T28" s="3">
        <v>142246.20000000001</v>
      </c>
    </row>
    <row r="29" spans="2:20" ht="13.5" customHeight="1" x14ac:dyDescent="0.15">
      <c r="B29" s="27"/>
      <c r="C29" s="40">
        <v>41730</v>
      </c>
      <c r="D29" s="29"/>
      <c r="E29" s="3">
        <v>2752</v>
      </c>
      <c r="F29" s="3">
        <v>3024</v>
      </c>
      <c r="G29" s="3">
        <v>2925</v>
      </c>
      <c r="H29" s="3">
        <v>43603.8</v>
      </c>
      <c r="I29" s="3">
        <v>2484</v>
      </c>
      <c r="J29" s="3">
        <v>3024</v>
      </c>
      <c r="K29" s="3">
        <v>2781.9368224278755</v>
      </c>
      <c r="L29" s="3">
        <v>181553.9</v>
      </c>
      <c r="M29" s="3">
        <v>1296</v>
      </c>
      <c r="N29" s="3">
        <v>1621.08</v>
      </c>
      <c r="O29" s="3">
        <v>1434.4207214481687</v>
      </c>
      <c r="P29" s="3">
        <v>143590.5</v>
      </c>
      <c r="Q29" s="3">
        <v>2052</v>
      </c>
      <c r="R29" s="3">
        <v>2862</v>
      </c>
      <c r="S29" s="3">
        <v>2291.4961664535954</v>
      </c>
      <c r="T29" s="3">
        <v>146329.79999999999</v>
      </c>
    </row>
    <row r="30" spans="2:20" ht="13.5" customHeight="1" x14ac:dyDescent="0.15">
      <c r="B30" s="27"/>
      <c r="C30" s="40">
        <v>41760</v>
      </c>
      <c r="D30" s="29"/>
      <c r="E30" s="3">
        <v>2754</v>
      </c>
      <c r="F30" s="3">
        <v>3024</v>
      </c>
      <c r="G30" s="3">
        <v>2922</v>
      </c>
      <c r="H30" s="3">
        <v>48862.5</v>
      </c>
      <c r="I30" s="3">
        <v>2484</v>
      </c>
      <c r="J30" s="3">
        <v>3564</v>
      </c>
      <c r="K30" s="3">
        <v>2928.3998539040808</v>
      </c>
      <c r="L30" s="3">
        <v>103160.70000000001</v>
      </c>
      <c r="M30" s="3">
        <v>1438.7760000000001</v>
      </c>
      <c r="N30" s="3">
        <v>1706.4</v>
      </c>
      <c r="O30" s="3">
        <v>1617.8139963065771</v>
      </c>
      <c r="P30" s="3">
        <v>134438.1</v>
      </c>
      <c r="Q30" s="3">
        <v>2052</v>
      </c>
      <c r="R30" s="3">
        <v>2700</v>
      </c>
      <c r="S30" s="3">
        <v>2316.6015610215049</v>
      </c>
      <c r="T30" s="3">
        <v>112063.2</v>
      </c>
    </row>
    <row r="31" spans="2:20" ht="13.5" customHeight="1" x14ac:dyDescent="0.15">
      <c r="B31" s="27"/>
      <c r="C31" s="40">
        <v>41791</v>
      </c>
      <c r="D31" s="29"/>
      <c r="E31" s="3">
        <v>2700</v>
      </c>
      <c r="F31" s="3">
        <v>3022.92</v>
      </c>
      <c r="G31" s="3">
        <v>2833.4527700152298</v>
      </c>
      <c r="H31" s="3">
        <v>44596.9</v>
      </c>
      <c r="I31" s="3">
        <v>2646</v>
      </c>
      <c r="J31" s="3">
        <v>3423.6</v>
      </c>
      <c r="K31" s="3">
        <v>2997.1818557243569</v>
      </c>
      <c r="L31" s="3">
        <v>102313.60000000001</v>
      </c>
      <c r="M31" s="3">
        <v>1458</v>
      </c>
      <c r="N31" s="3">
        <v>1688.04</v>
      </c>
      <c r="O31" s="3">
        <v>1598.9211672597864</v>
      </c>
      <c r="P31" s="3">
        <v>141384.4</v>
      </c>
      <c r="Q31" s="3">
        <v>2052</v>
      </c>
      <c r="R31" s="3">
        <v>2700</v>
      </c>
      <c r="S31" s="3">
        <v>2290.7357908483559</v>
      </c>
      <c r="T31" s="3">
        <v>173989.2</v>
      </c>
    </row>
    <row r="32" spans="2:20" ht="13.5" customHeight="1" x14ac:dyDescent="0.15">
      <c r="B32" s="27"/>
      <c r="C32" s="40">
        <v>41821</v>
      </c>
      <c r="D32" s="29"/>
      <c r="E32" s="3">
        <v>2700</v>
      </c>
      <c r="F32" s="3">
        <v>3024</v>
      </c>
      <c r="G32" s="3">
        <v>2857</v>
      </c>
      <c r="H32" s="3">
        <v>56211.4</v>
      </c>
      <c r="I32" s="3">
        <v>2592</v>
      </c>
      <c r="J32" s="3">
        <v>3542.4</v>
      </c>
      <c r="K32" s="3">
        <v>2997.0563938359737</v>
      </c>
      <c r="L32" s="3">
        <v>166598.09999999998</v>
      </c>
      <c r="M32" s="3">
        <v>1328.616</v>
      </c>
      <c r="N32" s="3">
        <v>1690.2</v>
      </c>
      <c r="O32" s="3">
        <v>1569.3456485087506</v>
      </c>
      <c r="P32" s="3">
        <v>160482</v>
      </c>
      <c r="Q32" s="3">
        <v>1944</v>
      </c>
      <c r="R32" s="3">
        <v>2592</v>
      </c>
      <c r="S32" s="3">
        <v>2271.2521985453404</v>
      </c>
      <c r="T32" s="3">
        <v>160012.70000000001</v>
      </c>
    </row>
    <row r="33" spans="2:20" ht="13.5" customHeight="1" x14ac:dyDescent="0.15">
      <c r="B33" s="27"/>
      <c r="C33" s="40">
        <v>41852</v>
      </c>
      <c r="D33" s="29"/>
      <c r="E33" s="3">
        <v>2808</v>
      </c>
      <c r="F33" s="3">
        <v>3135</v>
      </c>
      <c r="G33" s="3">
        <v>2951</v>
      </c>
      <c r="H33" s="3">
        <v>58293.8</v>
      </c>
      <c r="I33" s="3">
        <v>2592</v>
      </c>
      <c r="J33" s="3">
        <v>3423.6</v>
      </c>
      <c r="K33" s="3">
        <v>2994.9578802870647</v>
      </c>
      <c r="L33" s="3">
        <v>146978.40000000002</v>
      </c>
      <c r="M33" s="3">
        <v>1436.2920000000001</v>
      </c>
      <c r="N33" s="3">
        <v>1620</v>
      </c>
      <c r="O33" s="3">
        <v>1534.2243157716928</v>
      </c>
      <c r="P33" s="3">
        <v>160602.4</v>
      </c>
      <c r="Q33" s="3">
        <v>1944</v>
      </c>
      <c r="R33" s="3">
        <v>2484</v>
      </c>
      <c r="S33" s="3">
        <v>2185.0288755534302</v>
      </c>
      <c r="T33" s="3">
        <v>133332.6</v>
      </c>
    </row>
    <row r="34" spans="2:20" ht="13.5" customHeight="1" x14ac:dyDescent="0.15">
      <c r="B34" s="27"/>
      <c r="C34" s="40">
        <v>41883</v>
      </c>
      <c r="D34" s="29"/>
      <c r="E34" s="3">
        <v>2970</v>
      </c>
      <c r="F34" s="3">
        <v>3240</v>
      </c>
      <c r="G34" s="3">
        <v>3105.6</v>
      </c>
      <c r="H34" s="3">
        <v>45767</v>
      </c>
      <c r="I34" s="3">
        <v>2588.8000000000002</v>
      </c>
      <c r="J34" s="3">
        <v>3531.6</v>
      </c>
      <c r="K34" s="3">
        <v>3016.9</v>
      </c>
      <c r="L34" s="3">
        <v>106387</v>
      </c>
      <c r="M34" s="3">
        <v>1331.6</v>
      </c>
      <c r="N34" s="3">
        <v>1620</v>
      </c>
      <c r="O34" s="3">
        <v>1550.3</v>
      </c>
      <c r="P34" s="3">
        <v>152989</v>
      </c>
      <c r="Q34" s="3">
        <v>1944</v>
      </c>
      <c r="R34" s="3">
        <v>2538</v>
      </c>
      <c r="S34" s="3">
        <v>2223.1999999999998</v>
      </c>
      <c r="T34" s="3">
        <v>154882</v>
      </c>
    </row>
    <row r="35" spans="2:20" ht="13.5" customHeight="1" x14ac:dyDescent="0.15">
      <c r="B35" s="26"/>
      <c r="C35" s="44">
        <v>41913</v>
      </c>
      <c r="D35" s="28"/>
      <c r="E35" s="62">
        <v>3132</v>
      </c>
      <c r="F35" s="62">
        <v>3564</v>
      </c>
      <c r="G35" s="62">
        <v>3349.3</v>
      </c>
      <c r="H35" s="62">
        <v>54548</v>
      </c>
      <c r="I35" s="62">
        <v>2754</v>
      </c>
      <c r="J35" s="62">
        <v>3411.7</v>
      </c>
      <c r="K35" s="62">
        <v>3083.6</v>
      </c>
      <c r="L35" s="62">
        <v>159794</v>
      </c>
      <c r="M35" s="62">
        <v>1404</v>
      </c>
      <c r="N35" s="62">
        <v>1620</v>
      </c>
      <c r="O35" s="62">
        <v>1525.3</v>
      </c>
      <c r="P35" s="62">
        <v>112869</v>
      </c>
      <c r="Q35" s="62">
        <v>1954.8</v>
      </c>
      <c r="R35" s="62">
        <v>2700</v>
      </c>
      <c r="S35" s="62">
        <v>2321.9</v>
      </c>
      <c r="T35" s="62">
        <v>118918</v>
      </c>
    </row>
    <row r="36" spans="2:20" ht="4.5" customHeight="1" x14ac:dyDescent="0.15">
      <c r="B36" s="49"/>
      <c r="C36" s="40"/>
      <c r="D36" s="88"/>
      <c r="E36" s="82"/>
      <c r="F36" s="82"/>
      <c r="G36" s="82"/>
      <c r="H36" s="82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2:20" ht="13.5" x14ac:dyDescent="0.15">
      <c r="B37" s="100" t="s">
        <v>13</v>
      </c>
      <c r="C37" s="79" t="s">
        <v>16</v>
      </c>
      <c r="D37" s="79"/>
      <c r="E37" s="79"/>
      <c r="F37" s="79"/>
      <c r="G37" s="79"/>
      <c r="H37" s="6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">
        <v>33</v>
      </c>
    </row>
    <row r="4" spans="1:24" ht="12" customHeight="1" x14ac:dyDescent="0.15">
      <c r="X4" s="48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1"/>
      <c r="B6" s="57"/>
      <c r="C6" s="76" t="s">
        <v>44</v>
      </c>
      <c r="D6" s="54"/>
      <c r="E6" s="35" t="s">
        <v>86</v>
      </c>
      <c r="F6" s="21"/>
      <c r="G6" s="21"/>
      <c r="H6" s="36"/>
      <c r="I6" s="35" t="s">
        <v>87</v>
      </c>
      <c r="J6" s="55"/>
      <c r="K6" s="21"/>
      <c r="L6" s="36"/>
      <c r="M6" s="35" t="s">
        <v>88</v>
      </c>
      <c r="N6" s="21"/>
      <c r="O6" s="102"/>
      <c r="P6" s="36"/>
      <c r="Q6" s="35" t="s">
        <v>89</v>
      </c>
      <c r="R6" s="21"/>
      <c r="S6" s="21"/>
      <c r="T6" s="36"/>
      <c r="U6" s="35" t="s">
        <v>90</v>
      </c>
      <c r="V6" s="21"/>
      <c r="W6" s="21"/>
      <c r="X6" s="36"/>
    </row>
    <row r="7" spans="1:24" x14ac:dyDescent="0.15">
      <c r="A7" s="31"/>
      <c r="B7" s="51" t="s">
        <v>49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31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x14ac:dyDescent="0.15">
      <c r="A9" s="31"/>
      <c r="B9" s="46" t="s">
        <v>0</v>
      </c>
      <c r="C9" s="45">
        <v>40544</v>
      </c>
      <c r="D9" s="67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A10" s="31"/>
      <c r="B10" s="27"/>
      <c r="C10" s="41">
        <v>40909</v>
      </c>
      <c r="D10" s="2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2">
        <v>0</v>
      </c>
    </row>
    <row r="11" spans="1:24" x14ac:dyDescent="0.15">
      <c r="A11" s="31"/>
      <c r="B11" s="26"/>
      <c r="C11" s="42">
        <v>41275</v>
      </c>
      <c r="D11" s="28"/>
      <c r="E11" s="1">
        <v>996.97500000000002</v>
      </c>
      <c r="F11" s="1">
        <v>1522.5</v>
      </c>
      <c r="G11" s="1">
        <v>1093.7538292806694</v>
      </c>
      <c r="H11" s="1">
        <v>146364.1</v>
      </c>
      <c r="I11" s="1">
        <v>661.5</v>
      </c>
      <c r="J11" s="1">
        <v>997.5</v>
      </c>
      <c r="K11" s="1">
        <v>781.33342231713834</v>
      </c>
      <c r="L11" s="1">
        <v>8929.1</v>
      </c>
      <c r="M11" s="1">
        <v>2520</v>
      </c>
      <c r="N11" s="1">
        <v>3150</v>
      </c>
      <c r="O11" s="1">
        <v>2613.55603137551</v>
      </c>
      <c r="P11" s="1">
        <v>48851</v>
      </c>
      <c r="Q11" s="1">
        <v>1606.5</v>
      </c>
      <c r="R11" s="1">
        <v>2017.0500000000002</v>
      </c>
      <c r="S11" s="1">
        <v>1760.2864308457276</v>
      </c>
      <c r="T11" s="1">
        <v>7674.2000000000007</v>
      </c>
      <c r="U11" s="1">
        <v>840</v>
      </c>
      <c r="V11" s="1">
        <v>1060.5</v>
      </c>
      <c r="W11" s="1">
        <v>952.76527413263864</v>
      </c>
      <c r="X11" s="1">
        <v>170917.00000000003</v>
      </c>
    </row>
    <row r="12" spans="1:24" x14ac:dyDescent="0.15">
      <c r="A12" s="6"/>
      <c r="B12" s="27" t="s">
        <v>32</v>
      </c>
      <c r="C12" s="40">
        <v>41548</v>
      </c>
      <c r="D12" s="29" t="s">
        <v>2</v>
      </c>
      <c r="E12" s="2">
        <v>997.5</v>
      </c>
      <c r="F12" s="2">
        <v>1265.04</v>
      </c>
      <c r="G12" s="2">
        <v>1069.9131065018212</v>
      </c>
      <c r="H12" s="2">
        <v>61770.7</v>
      </c>
      <c r="I12" s="2">
        <v>661.5</v>
      </c>
      <c r="J12" s="2">
        <v>997.5</v>
      </c>
      <c r="K12" s="2">
        <v>801.53194888178916</v>
      </c>
      <c r="L12" s="2">
        <v>3601.3999999999996</v>
      </c>
      <c r="M12" s="2">
        <v>2520</v>
      </c>
      <c r="N12" s="2">
        <v>3150</v>
      </c>
      <c r="O12" s="2">
        <v>2565.7813692904169</v>
      </c>
      <c r="P12" s="2">
        <v>26946</v>
      </c>
      <c r="Q12" s="2">
        <v>1606.5</v>
      </c>
      <c r="R12" s="2">
        <v>2017.0500000000002</v>
      </c>
      <c r="S12" s="2">
        <v>1744.8177524350256</v>
      </c>
      <c r="T12" s="2">
        <v>2272</v>
      </c>
      <c r="U12" s="2">
        <v>840</v>
      </c>
      <c r="V12" s="2">
        <v>1046.8500000000001</v>
      </c>
      <c r="W12" s="2">
        <v>965.70814487469443</v>
      </c>
      <c r="X12" s="2">
        <v>49034.2</v>
      </c>
    </row>
    <row r="13" spans="1:24" x14ac:dyDescent="0.15">
      <c r="A13" s="6"/>
      <c r="B13" s="27"/>
      <c r="C13" s="40">
        <v>41579</v>
      </c>
      <c r="D13" s="29"/>
      <c r="E13" s="2">
        <v>997.5</v>
      </c>
      <c r="F13" s="2">
        <v>1522.5</v>
      </c>
      <c r="G13" s="2">
        <v>1111.7977657395304</v>
      </c>
      <c r="H13" s="2">
        <v>47978.8</v>
      </c>
      <c r="I13" s="2">
        <v>771.75</v>
      </c>
      <c r="J13" s="2">
        <v>771.75</v>
      </c>
      <c r="K13" s="2">
        <v>771.74721780604148</v>
      </c>
      <c r="L13" s="2">
        <v>2202.8000000000002</v>
      </c>
      <c r="M13" s="2">
        <v>2520</v>
      </c>
      <c r="N13" s="2">
        <v>3150</v>
      </c>
      <c r="O13" s="2">
        <v>2664.6313778010053</v>
      </c>
      <c r="P13" s="2">
        <v>15254</v>
      </c>
      <c r="Q13" s="2">
        <v>1638</v>
      </c>
      <c r="R13" s="2">
        <v>1995</v>
      </c>
      <c r="S13" s="2">
        <v>1749.7025198187994</v>
      </c>
      <c r="T13" s="2">
        <v>1912.5</v>
      </c>
      <c r="U13" s="2">
        <v>840</v>
      </c>
      <c r="V13" s="2">
        <v>1050</v>
      </c>
      <c r="W13" s="2">
        <v>965.52424629519896</v>
      </c>
      <c r="X13" s="2">
        <v>74435.8</v>
      </c>
    </row>
    <row r="14" spans="1:24" x14ac:dyDescent="0.15">
      <c r="A14" s="6"/>
      <c r="B14" s="27"/>
      <c r="C14" s="40">
        <v>41609</v>
      </c>
      <c r="D14" s="29"/>
      <c r="E14" s="2">
        <v>996.97500000000002</v>
      </c>
      <c r="F14" s="2">
        <v>1365</v>
      </c>
      <c r="G14" s="2">
        <v>1105.5566040062477</v>
      </c>
      <c r="H14" s="2">
        <v>36614.6</v>
      </c>
      <c r="I14" s="2">
        <v>714</v>
      </c>
      <c r="J14" s="2">
        <v>735</v>
      </c>
      <c r="K14" s="2">
        <v>723.75306623058054</v>
      </c>
      <c r="L14" s="2">
        <v>3124.8999999999996</v>
      </c>
      <c r="M14" s="2">
        <v>2520</v>
      </c>
      <c r="N14" s="2">
        <v>3150</v>
      </c>
      <c r="O14" s="2">
        <v>2752.5003524877802</v>
      </c>
      <c r="P14" s="2">
        <v>6651</v>
      </c>
      <c r="Q14" s="2">
        <v>1669.5</v>
      </c>
      <c r="R14" s="2">
        <v>1995</v>
      </c>
      <c r="S14" s="2">
        <v>1776.6745845552302</v>
      </c>
      <c r="T14" s="2">
        <v>3489.7</v>
      </c>
      <c r="U14" s="2">
        <v>861</v>
      </c>
      <c r="V14" s="2">
        <v>1060.5</v>
      </c>
      <c r="W14" s="2">
        <v>920.10103789356356</v>
      </c>
      <c r="X14" s="2">
        <v>47447</v>
      </c>
    </row>
    <row r="15" spans="1:24" x14ac:dyDescent="0.15">
      <c r="A15" s="6"/>
      <c r="B15" s="27" t="s">
        <v>12</v>
      </c>
      <c r="C15" s="40">
        <v>41640</v>
      </c>
      <c r="D15" s="29" t="s">
        <v>2</v>
      </c>
      <c r="E15" s="2">
        <v>1029</v>
      </c>
      <c r="F15" s="2">
        <v>1365</v>
      </c>
      <c r="G15" s="2">
        <v>1139.1679410436188</v>
      </c>
      <c r="H15" s="2">
        <v>41785.1</v>
      </c>
      <c r="I15" s="2">
        <v>735</v>
      </c>
      <c r="J15" s="2">
        <v>735</v>
      </c>
      <c r="K15" s="2">
        <v>735</v>
      </c>
      <c r="L15" s="2">
        <v>2407.6999999999998</v>
      </c>
      <c r="M15" s="2">
        <v>2520</v>
      </c>
      <c r="N15" s="2">
        <v>3223.5</v>
      </c>
      <c r="O15" s="2">
        <v>2799.3276714021013</v>
      </c>
      <c r="P15" s="2">
        <v>3139.3999999999996</v>
      </c>
      <c r="Q15" s="2">
        <v>1627.5</v>
      </c>
      <c r="R15" s="2">
        <v>1995</v>
      </c>
      <c r="S15" s="2">
        <v>1804.5442462572266</v>
      </c>
      <c r="T15" s="2">
        <v>3505.7</v>
      </c>
      <c r="U15" s="2">
        <v>861</v>
      </c>
      <c r="V15" s="2">
        <v>1113</v>
      </c>
      <c r="W15" s="2">
        <v>990.77254937244163</v>
      </c>
      <c r="X15" s="2">
        <v>23294.7</v>
      </c>
    </row>
    <row r="16" spans="1:24" x14ac:dyDescent="0.15">
      <c r="A16" s="6"/>
      <c r="B16" s="27"/>
      <c r="C16" s="40">
        <v>41671</v>
      </c>
      <c r="D16" s="29"/>
      <c r="E16" s="2">
        <v>1028.895</v>
      </c>
      <c r="F16" s="2">
        <v>1365</v>
      </c>
      <c r="G16" s="2">
        <v>1125.8759768385103</v>
      </c>
      <c r="H16" s="2">
        <v>44409.100000000006</v>
      </c>
      <c r="I16" s="2">
        <v>693</v>
      </c>
      <c r="J16" s="2">
        <v>1333.5</v>
      </c>
      <c r="K16" s="2">
        <v>709.71043165467609</v>
      </c>
      <c r="L16" s="2">
        <v>2381.1999999999998</v>
      </c>
      <c r="M16" s="2">
        <v>2625</v>
      </c>
      <c r="N16" s="2">
        <v>3202.5</v>
      </c>
      <c r="O16" s="2">
        <v>2851.6454685202516</v>
      </c>
      <c r="P16" s="2">
        <v>1921.8</v>
      </c>
      <c r="Q16" s="2">
        <v>1638</v>
      </c>
      <c r="R16" s="2">
        <v>1890</v>
      </c>
      <c r="S16" s="2">
        <v>1777.0759377859106</v>
      </c>
      <c r="T16" s="2">
        <v>1873.1</v>
      </c>
      <c r="U16" s="2">
        <v>861</v>
      </c>
      <c r="V16" s="2">
        <v>1155</v>
      </c>
      <c r="W16" s="2">
        <v>995.10855533840788</v>
      </c>
      <c r="X16" s="2">
        <v>18702.099999999999</v>
      </c>
    </row>
    <row r="17" spans="1:24" x14ac:dyDescent="0.15">
      <c r="A17" s="6"/>
      <c r="B17" s="27"/>
      <c r="C17" s="40">
        <v>41699</v>
      </c>
      <c r="D17" s="29"/>
      <c r="E17" s="2">
        <v>1029</v>
      </c>
      <c r="F17" s="2">
        <v>1569.96</v>
      </c>
      <c r="G17" s="2">
        <v>1216.3464890128139</v>
      </c>
      <c r="H17" s="2">
        <v>31667.3</v>
      </c>
      <c r="I17" s="2">
        <v>756</v>
      </c>
      <c r="J17" s="2">
        <v>840</v>
      </c>
      <c r="K17" s="2">
        <v>787.54751131221713</v>
      </c>
      <c r="L17" s="2">
        <v>3457.5</v>
      </c>
      <c r="M17" s="2">
        <v>2520</v>
      </c>
      <c r="N17" s="2">
        <v>3465</v>
      </c>
      <c r="O17" s="2">
        <v>2933.744734686009</v>
      </c>
      <c r="P17" s="2">
        <v>3800.3</v>
      </c>
      <c r="Q17" s="2">
        <v>1785</v>
      </c>
      <c r="R17" s="2">
        <v>2100</v>
      </c>
      <c r="S17" s="2">
        <v>1892.0707903463524</v>
      </c>
      <c r="T17" s="2">
        <v>2255.6999999999998</v>
      </c>
      <c r="U17" s="2">
        <v>861</v>
      </c>
      <c r="V17" s="2">
        <v>1207.5</v>
      </c>
      <c r="W17" s="2">
        <v>1029.4617615546606</v>
      </c>
      <c r="X17" s="2">
        <v>32397.4</v>
      </c>
    </row>
    <row r="18" spans="1:24" x14ac:dyDescent="0.15">
      <c r="A18" s="6"/>
      <c r="B18" s="27"/>
      <c r="C18" s="40">
        <v>41730</v>
      </c>
      <c r="D18" s="29"/>
      <c r="E18" s="2">
        <v>1242</v>
      </c>
      <c r="F18" s="2">
        <v>1614.816</v>
      </c>
      <c r="G18" s="2">
        <v>1341.3027289084359</v>
      </c>
      <c r="H18" s="2">
        <v>31642.1</v>
      </c>
      <c r="I18" s="2">
        <v>799.2</v>
      </c>
      <c r="J18" s="2">
        <v>885.6</v>
      </c>
      <c r="K18" s="2">
        <v>860.75557212076035</v>
      </c>
      <c r="L18" s="2">
        <v>5415.9</v>
      </c>
      <c r="M18" s="2">
        <v>2829.6</v>
      </c>
      <c r="N18" s="2">
        <v>3488.4</v>
      </c>
      <c r="O18" s="2">
        <v>3033.3632754342434</v>
      </c>
      <c r="P18" s="2">
        <v>5357.8</v>
      </c>
      <c r="Q18" s="2">
        <v>2160</v>
      </c>
      <c r="R18" s="2">
        <v>2160</v>
      </c>
      <c r="S18" s="2">
        <v>2160</v>
      </c>
      <c r="T18" s="2">
        <v>3336.2</v>
      </c>
      <c r="U18" s="2">
        <v>918</v>
      </c>
      <c r="V18" s="2">
        <v>1296</v>
      </c>
      <c r="W18" s="2">
        <v>1041.5569642631651</v>
      </c>
      <c r="X18" s="2">
        <v>55488.800000000003</v>
      </c>
    </row>
    <row r="19" spans="1:24" x14ac:dyDescent="0.15">
      <c r="A19" s="6"/>
      <c r="B19" s="27"/>
      <c r="C19" s="40">
        <v>41760</v>
      </c>
      <c r="D19" s="29"/>
      <c r="E19" s="2">
        <v>1242</v>
      </c>
      <c r="F19" s="2">
        <v>1489.9679999999998</v>
      </c>
      <c r="G19" s="2">
        <v>1308.0034898843921</v>
      </c>
      <c r="H19" s="2">
        <v>34503.599999999999</v>
      </c>
      <c r="I19" s="2">
        <v>799.2</v>
      </c>
      <c r="J19" s="2">
        <v>918</v>
      </c>
      <c r="K19" s="2">
        <v>886.24809064204794</v>
      </c>
      <c r="L19" s="2">
        <v>7427.9</v>
      </c>
      <c r="M19" s="2">
        <v>2862</v>
      </c>
      <c r="N19" s="2">
        <v>3402</v>
      </c>
      <c r="O19" s="2">
        <v>3099.2992887467617</v>
      </c>
      <c r="P19" s="2">
        <v>4120.3</v>
      </c>
      <c r="Q19" s="2">
        <v>1998</v>
      </c>
      <c r="R19" s="2">
        <v>2243.16</v>
      </c>
      <c r="S19" s="2">
        <v>2085.7045871559635</v>
      </c>
      <c r="T19" s="2">
        <v>2899.6000000000004</v>
      </c>
      <c r="U19" s="2">
        <v>1026</v>
      </c>
      <c r="V19" s="2">
        <v>1296</v>
      </c>
      <c r="W19" s="2">
        <v>1141.4448597111016</v>
      </c>
      <c r="X19" s="2">
        <v>32040</v>
      </c>
    </row>
    <row r="20" spans="1:24" x14ac:dyDescent="0.15">
      <c r="A20" s="6"/>
      <c r="B20" s="27"/>
      <c r="C20" s="40">
        <v>41791</v>
      </c>
      <c r="D20" s="29"/>
      <c r="E20" s="2">
        <v>1166.4000000000001</v>
      </c>
      <c r="F20" s="2">
        <v>1459.944</v>
      </c>
      <c r="G20" s="2">
        <v>1287.7232997250223</v>
      </c>
      <c r="H20" s="2">
        <v>27703.3</v>
      </c>
      <c r="I20" s="2">
        <v>918</v>
      </c>
      <c r="J20" s="2">
        <v>1128.5999999999999</v>
      </c>
      <c r="K20" s="2">
        <v>1117.7739410187669</v>
      </c>
      <c r="L20" s="2">
        <v>5572.4</v>
      </c>
      <c r="M20" s="2">
        <v>2700</v>
      </c>
      <c r="N20" s="2">
        <v>3564</v>
      </c>
      <c r="O20" s="2">
        <v>3203.3831215808182</v>
      </c>
      <c r="P20" s="2">
        <v>3582</v>
      </c>
      <c r="Q20" s="2">
        <v>2052</v>
      </c>
      <c r="R20" s="2">
        <v>2293.92</v>
      </c>
      <c r="S20" s="2">
        <v>2125.3712811693899</v>
      </c>
      <c r="T20" s="2">
        <v>3741.9</v>
      </c>
      <c r="U20" s="2">
        <v>1036.8</v>
      </c>
      <c r="V20" s="2">
        <v>1296</v>
      </c>
      <c r="W20" s="2">
        <v>1088.1765246860136</v>
      </c>
      <c r="X20" s="2">
        <v>81524.5</v>
      </c>
    </row>
    <row r="21" spans="1:24" x14ac:dyDescent="0.15">
      <c r="A21" s="6"/>
      <c r="B21" s="27"/>
      <c r="C21" s="40">
        <v>41821</v>
      </c>
      <c r="D21" s="29"/>
      <c r="E21" s="2">
        <v>1188</v>
      </c>
      <c r="F21" s="2">
        <v>1404</v>
      </c>
      <c r="G21" s="2">
        <v>1287.4013184117734</v>
      </c>
      <c r="H21" s="2">
        <v>39083.800000000003</v>
      </c>
      <c r="I21" s="2">
        <v>1026</v>
      </c>
      <c r="J21" s="2">
        <v>1296</v>
      </c>
      <c r="K21" s="2">
        <v>1051.6833232992174</v>
      </c>
      <c r="L21" s="2">
        <v>3311.7</v>
      </c>
      <c r="M21" s="2">
        <v>3078</v>
      </c>
      <c r="N21" s="2">
        <v>3456</v>
      </c>
      <c r="O21" s="2">
        <v>3288.2094877737309</v>
      </c>
      <c r="P21" s="2">
        <v>3057.3</v>
      </c>
      <c r="Q21" s="2">
        <v>1890</v>
      </c>
      <c r="R21" s="2">
        <v>2268</v>
      </c>
      <c r="S21" s="2">
        <v>2041.539523111762</v>
      </c>
      <c r="T21" s="2">
        <v>2656.3</v>
      </c>
      <c r="U21" s="2">
        <v>918</v>
      </c>
      <c r="V21" s="2">
        <v>1188</v>
      </c>
      <c r="W21" s="2">
        <v>1042.170037777428</v>
      </c>
      <c r="X21" s="2">
        <v>21322.800000000003</v>
      </c>
    </row>
    <row r="22" spans="1:24" x14ac:dyDescent="0.15">
      <c r="A22" s="6"/>
      <c r="B22" s="27"/>
      <c r="C22" s="40">
        <v>41852</v>
      </c>
      <c r="D22" s="29"/>
      <c r="E22" s="2">
        <v>1274.4000000000001</v>
      </c>
      <c r="F22" s="2">
        <v>1382.4</v>
      </c>
      <c r="G22" s="2">
        <v>1308.8948500588951</v>
      </c>
      <c r="H22" s="2">
        <v>53286.7</v>
      </c>
      <c r="I22" s="2">
        <v>1026</v>
      </c>
      <c r="J22" s="2">
        <v>1026</v>
      </c>
      <c r="K22" s="2">
        <v>1026.0000000000002</v>
      </c>
      <c r="L22" s="2">
        <v>9600.5</v>
      </c>
      <c r="M22" s="2">
        <v>3240</v>
      </c>
      <c r="N22" s="2">
        <v>3402</v>
      </c>
      <c r="O22" s="2">
        <v>3310.593761247751</v>
      </c>
      <c r="P22" s="2">
        <v>6114.2</v>
      </c>
      <c r="Q22" s="2">
        <v>2052</v>
      </c>
      <c r="R22" s="2">
        <v>2268</v>
      </c>
      <c r="S22" s="2">
        <v>2097.7641195366491</v>
      </c>
      <c r="T22" s="2">
        <v>3421</v>
      </c>
      <c r="U22" s="2">
        <v>1080</v>
      </c>
      <c r="V22" s="2">
        <v>1209.5999999999999</v>
      </c>
      <c r="W22" s="2">
        <v>1172.0086131314135</v>
      </c>
      <c r="X22" s="2">
        <v>18582.400000000001</v>
      </c>
    </row>
    <row r="23" spans="1:24" x14ac:dyDescent="0.15">
      <c r="A23" s="6"/>
      <c r="B23" s="27"/>
      <c r="C23" s="40">
        <v>41883</v>
      </c>
      <c r="D23" s="29"/>
      <c r="E23" s="2">
        <v>1296</v>
      </c>
      <c r="F23" s="2">
        <v>1566</v>
      </c>
      <c r="G23" s="2">
        <v>1400.8</v>
      </c>
      <c r="H23" s="2">
        <v>32827</v>
      </c>
      <c r="I23" s="2">
        <v>1026</v>
      </c>
      <c r="J23" s="2">
        <v>1123.2</v>
      </c>
      <c r="K23" s="2">
        <v>1107.3</v>
      </c>
      <c r="L23" s="2">
        <v>7805</v>
      </c>
      <c r="M23" s="2">
        <v>3456</v>
      </c>
      <c r="N23" s="2">
        <v>3564</v>
      </c>
      <c r="O23" s="2">
        <v>3520.8</v>
      </c>
      <c r="P23" s="2">
        <v>3409</v>
      </c>
      <c r="Q23" s="2">
        <v>1944</v>
      </c>
      <c r="R23" s="2">
        <v>2268</v>
      </c>
      <c r="S23" s="2">
        <v>2099.6</v>
      </c>
      <c r="T23" s="2">
        <v>2515</v>
      </c>
      <c r="U23" s="2">
        <v>1015.2</v>
      </c>
      <c r="V23" s="2">
        <v>1188</v>
      </c>
      <c r="W23" s="2">
        <v>1148.8</v>
      </c>
      <c r="X23" s="2">
        <v>16170</v>
      </c>
    </row>
    <row r="24" spans="1:24" x14ac:dyDescent="0.15">
      <c r="A24" s="6"/>
      <c r="B24" s="26"/>
      <c r="C24" s="44">
        <v>41913</v>
      </c>
      <c r="D24" s="28"/>
      <c r="E24" s="1">
        <v>1404</v>
      </c>
      <c r="F24" s="1">
        <v>1620</v>
      </c>
      <c r="G24" s="1">
        <v>1473.8</v>
      </c>
      <c r="H24" s="1">
        <v>57402</v>
      </c>
      <c r="I24" s="1">
        <v>1134</v>
      </c>
      <c r="J24" s="1">
        <v>1188</v>
      </c>
      <c r="K24" s="1">
        <v>1162</v>
      </c>
      <c r="L24" s="1">
        <v>11171</v>
      </c>
      <c r="M24" s="1">
        <v>3564</v>
      </c>
      <c r="N24" s="1">
        <v>3780</v>
      </c>
      <c r="O24" s="1">
        <v>3580.1</v>
      </c>
      <c r="P24" s="1">
        <v>4880</v>
      </c>
      <c r="Q24" s="1">
        <v>2106</v>
      </c>
      <c r="R24" s="1">
        <v>2268</v>
      </c>
      <c r="S24" s="1">
        <v>2145.4</v>
      </c>
      <c r="T24" s="1">
        <v>2219</v>
      </c>
      <c r="U24" s="1">
        <v>1166.4000000000001</v>
      </c>
      <c r="V24" s="1">
        <v>1242</v>
      </c>
      <c r="W24" s="1">
        <v>1218.5</v>
      </c>
      <c r="X24" s="1">
        <v>14842</v>
      </c>
    </row>
    <row r="25" spans="1:24" x14ac:dyDescent="0.15">
      <c r="A25" s="31"/>
      <c r="B25" s="20" t="s">
        <v>130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1:24" x14ac:dyDescent="0.15">
      <c r="A26" s="31"/>
      <c r="B26" s="30" t="s">
        <v>143</v>
      </c>
      <c r="C26" s="19"/>
      <c r="D26" s="25"/>
      <c r="E26" s="2">
        <v>1404</v>
      </c>
      <c r="F26" s="2">
        <v>1620</v>
      </c>
      <c r="G26" s="2">
        <v>1475.3</v>
      </c>
      <c r="H26" s="2">
        <v>24446</v>
      </c>
      <c r="I26" s="2">
        <v>1134</v>
      </c>
      <c r="J26" s="2">
        <v>1166.4000000000001</v>
      </c>
      <c r="K26" s="2">
        <v>1149.0999999999999</v>
      </c>
      <c r="L26" s="2">
        <v>5199</v>
      </c>
      <c r="M26" s="2">
        <v>3564</v>
      </c>
      <c r="N26" s="2">
        <v>3672</v>
      </c>
      <c r="O26" s="2">
        <v>3596.4</v>
      </c>
      <c r="P26" s="2">
        <v>1941</v>
      </c>
      <c r="Q26" s="2">
        <v>2106</v>
      </c>
      <c r="R26" s="2">
        <v>2268</v>
      </c>
      <c r="S26" s="2">
        <v>2155.6999999999998</v>
      </c>
      <c r="T26" s="2">
        <v>1296</v>
      </c>
      <c r="U26" s="2">
        <v>1166.4000000000001</v>
      </c>
      <c r="V26" s="2">
        <v>1236.5999999999999</v>
      </c>
      <c r="W26" s="2">
        <v>1232.3</v>
      </c>
      <c r="X26" s="2">
        <v>6440</v>
      </c>
    </row>
    <row r="27" spans="1:24" x14ac:dyDescent="0.15">
      <c r="A27" s="31"/>
      <c r="B27" s="30" t="s">
        <v>144</v>
      </c>
      <c r="C27" s="19"/>
      <c r="D27" s="25"/>
      <c r="E27" s="2">
        <v>1404</v>
      </c>
      <c r="F27" s="2">
        <v>1566</v>
      </c>
      <c r="G27" s="2">
        <v>1473.1</v>
      </c>
      <c r="H27" s="2">
        <v>32956</v>
      </c>
      <c r="I27" s="2">
        <v>1188</v>
      </c>
      <c r="J27" s="2">
        <v>1188</v>
      </c>
      <c r="K27" s="2">
        <v>1188</v>
      </c>
      <c r="L27" s="2">
        <v>5972</v>
      </c>
      <c r="M27" s="2">
        <v>3564</v>
      </c>
      <c r="N27" s="2">
        <v>3780</v>
      </c>
      <c r="O27" s="2">
        <v>3575.9</v>
      </c>
      <c r="P27" s="2">
        <v>2939</v>
      </c>
      <c r="Q27" s="2">
        <v>2106</v>
      </c>
      <c r="R27" s="2">
        <v>2268</v>
      </c>
      <c r="S27" s="2">
        <v>2136.1999999999998</v>
      </c>
      <c r="T27" s="2">
        <v>923</v>
      </c>
      <c r="U27" s="2">
        <v>1166.4000000000001</v>
      </c>
      <c r="V27" s="2">
        <v>1242</v>
      </c>
      <c r="W27" s="2">
        <v>1205.3</v>
      </c>
      <c r="X27" s="2">
        <v>8402</v>
      </c>
    </row>
    <row r="28" spans="1:24" x14ac:dyDescent="0.15">
      <c r="A28" s="31"/>
      <c r="B28" s="64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1"/>
      <c r="B29" s="57"/>
      <c r="C29" s="76" t="s">
        <v>44</v>
      </c>
      <c r="D29" s="54"/>
      <c r="E29" s="35" t="s">
        <v>91</v>
      </c>
      <c r="F29" s="21"/>
      <c r="G29" s="21"/>
      <c r="H29" s="36"/>
      <c r="I29" s="35" t="s">
        <v>101</v>
      </c>
      <c r="J29" s="21"/>
      <c r="K29" s="21"/>
      <c r="L29" s="36"/>
      <c r="M29" s="35" t="s">
        <v>115</v>
      </c>
      <c r="N29" s="21"/>
      <c r="O29" s="21"/>
      <c r="P29" s="36"/>
      <c r="Q29" s="35" t="s">
        <v>92</v>
      </c>
      <c r="R29" s="21"/>
      <c r="S29" s="21"/>
      <c r="T29" s="36"/>
      <c r="U29" s="35" t="s">
        <v>93</v>
      </c>
      <c r="V29" s="21"/>
      <c r="W29" s="21"/>
      <c r="X29" s="36"/>
    </row>
    <row r="30" spans="1:24" x14ac:dyDescent="0.15">
      <c r="A30" s="31"/>
      <c r="B30" s="51" t="s">
        <v>49</v>
      </c>
      <c r="C30" s="55"/>
      <c r="D30" s="54"/>
      <c r="E30" s="13" t="s">
        <v>7</v>
      </c>
      <c r="F30" s="8" t="s">
        <v>8</v>
      </c>
      <c r="G30" s="12" t="s">
        <v>9</v>
      </c>
      <c r="H30" s="8" t="s">
        <v>10</v>
      </c>
      <c r="I30" s="13" t="s">
        <v>7</v>
      </c>
      <c r="J30" s="8" t="s">
        <v>8</v>
      </c>
      <c r="K30" s="12" t="s">
        <v>9</v>
      </c>
      <c r="L30" s="8" t="s">
        <v>10</v>
      </c>
      <c r="M30" s="13" t="s">
        <v>7</v>
      </c>
      <c r="N30" s="8" t="s">
        <v>8</v>
      </c>
      <c r="O30" s="12" t="s">
        <v>9</v>
      </c>
      <c r="P30" s="8" t="s">
        <v>10</v>
      </c>
      <c r="Q30" s="13" t="s">
        <v>7</v>
      </c>
      <c r="R30" s="8" t="s">
        <v>8</v>
      </c>
      <c r="S30" s="12" t="s">
        <v>9</v>
      </c>
      <c r="T30" s="8" t="s">
        <v>10</v>
      </c>
      <c r="U30" s="13" t="s">
        <v>7</v>
      </c>
      <c r="V30" s="8" t="s">
        <v>8</v>
      </c>
      <c r="W30" s="12" t="s">
        <v>9</v>
      </c>
      <c r="X30" s="8" t="s">
        <v>10</v>
      </c>
    </row>
    <row r="31" spans="1:24" x14ac:dyDescent="0.15">
      <c r="A31" s="31"/>
      <c r="B31" s="39"/>
      <c r="C31" s="4"/>
      <c r="D31" s="50"/>
      <c r="E31" s="14"/>
      <c r="F31" s="9"/>
      <c r="G31" s="15" t="s">
        <v>11</v>
      </c>
      <c r="H31" s="9"/>
      <c r="I31" s="14"/>
      <c r="J31" s="9"/>
      <c r="K31" s="15" t="s">
        <v>11</v>
      </c>
      <c r="L31" s="9"/>
      <c r="M31" s="14"/>
      <c r="N31" s="9"/>
      <c r="O31" s="15" t="s">
        <v>11</v>
      </c>
      <c r="P31" s="9"/>
      <c r="Q31" s="14"/>
      <c r="R31" s="9"/>
      <c r="S31" s="15" t="s">
        <v>11</v>
      </c>
      <c r="T31" s="9"/>
      <c r="U31" s="14"/>
      <c r="V31" s="9"/>
      <c r="W31" s="15" t="s">
        <v>11</v>
      </c>
      <c r="X31" s="9"/>
    </row>
    <row r="32" spans="1:24" x14ac:dyDescent="0.15">
      <c r="A32" s="31"/>
      <c r="B32" s="46" t="s">
        <v>0</v>
      </c>
      <c r="C32" s="45">
        <v>40544</v>
      </c>
      <c r="D32" s="67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787.5</v>
      </c>
      <c r="J32" s="5">
        <v>1207.5</v>
      </c>
      <c r="K32" s="5">
        <v>929.01496742290794</v>
      </c>
      <c r="L32" s="5">
        <v>200539.6</v>
      </c>
      <c r="M32" s="5">
        <v>630</v>
      </c>
      <c r="N32" s="5">
        <v>924</v>
      </c>
      <c r="O32" s="5">
        <v>761.17118338310377</v>
      </c>
      <c r="P32" s="5">
        <v>31453.000000000007</v>
      </c>
      <c r="Q32" s="5">
        <v>630</v>
      </c>
      <c r="R32" s="5">
        <v>924</v>
      </c>
      <c r="S32" s="5">
        <v>737.76056721240548</v>
      </c>
      <c r="T32" s="5">
        <v>445114.60000000009</v>
      </c>
      <c r="U32" s="5">
        <v>623.70000000000005</v>
      </c>
      <c r="V32" s="5">
        <v>924</v>
      </c>
      <c r="W32" s="5">
        <v>724.44887857399283</v>
      </c>
      <c r="X32" s="5">
        <v>178137.90000000002</v>
      </c>
    </row>
    <row r="33" spans="1:24" x14ac:dyDescent="0.15">
      <c r="A33" s="31"/>
      <c r="B33" s="27"/>
      <c r="C33" s="41">
        <v>40909</v>
      </c>
      <c r="D33" s="29"/>
      <c r="E33" s="10">
        <v>0</v>
      </c>
      <c r="F33" s="10">
        <v>0</v>
      </c>
      <c r="G33" s="10">
        <v>0</v>
      </c>
      <c r="H33" s="10">
        <v>0</v>
      </c>
      <c r="I33" s="10">
        <v>750</v>
      </c>
      <c r="J33" s="10">
        <v>1500</v>
      </c>
      <c r="K33" s="10">
        <v>909.78291649539085</v>
      </c>
      <c r="L33" s="10">
        <v>103966.39999999999</v>
      </c>
      <c r="M33" s="10">
        <v>600</v>
      </c>
      <c r="N33" s="10">
        <v>966</v>
      </c>
      <c r="O33" s="10">
        <v>686</v>
      </c>
      <c r="P33" s="10">
        <v>34619.099999999991</v>
      </c>
      <c r="Q33" s="10">
        <v>580</v>
      </c>
      <c r="R33" s="10">
        <v>998</v>
      </c>
      <c r="S33" s="10">
        <v>704.93807827802448</v>
      </c>
      <c r="T33" s="10">
        <v>369384.4</v>
      </c>
      <c r="U33" s="10">
        <v>602</v>
      </c>
      <c r="V33" s="10">
        <v>998</v>
      </c>
      <c r="W33" s="10">
        <v>703.08702586993559</v>
      </c>
      <c r="X33" s="2">
        <v>183627.79999999996</v>
      </c>
    </row>
    <row r="34" spans="1:24" x14ac:dyDescent="0.15">
      <c r="A34" s="6"/>
      <c r="B34" s="26"/>
      <c r="C34" s="42">
        <v>41275</v>
      </c>
      <c r="D34" s="28"/>
      <c r="E34" s="1">
        <v>577.5</v>
      </c>
      <c r="F34" s="1">
        <v>735</v>
      </c>
      <c r="G34" s="1">
        <v>624.79298983986109</v>
      </c>
      <c r="H34" s="1">
        <v>119471.29999999999</v>
      </c>
      <c r="I34" s="1">
        <v>819</v>
      </c>
      <c r="J34" s="1">
        <v>1450</v>
      </c>
      <c r="K34" s="1">
        <v>1033</v>
      </c>
      <c r="L34" s="1">
        <v>76165.599999999991</v>
      </c>
      <c r="M34" s="1">
        <v>683</v>
      </c>
      <c r="N34" s="1">
        <v>1008</v>
      </c>
      <c r="O34" s="1">
        <v>832</v>
      </c>
      <c r="P34" s="1">
        <v>28257.5</v>
      </c>
      <c r="Q34" s="1">
        <v>672</v>
      </c>
      <c r="R34" s="1">
        <v>1029</v>
      </c>
      <c r="S34" s="1">
        <v>808</v>
      </c>
      <c r="T34" s="1">
        <v>271309.40000000002</v>
      </c>
      <c r="U34" s="1">
        <v>683</v>
      </c>
      <c r="V34" s="1">
        <v>998</v>
      </c>
      <c r="W34" s="1">
        <v>837</v>
      </c>
      <c r="X34" s="1">
        <v>57597.599999999999</v>
      </c>
    </row>
    <row r="35" spans="1:24" x14ac:dyDescent="0.15">
      <c r="A35" s="6"/>
      <c r="B35" s="27" t="s">
        <v>32</v>
      </c>
      <c r="C35" s="40">
        <v>41548</v>
      </c>
      <c r="D35" s="29" t="s">
        <v>2</v>
      </c>
      <c r="E35" s="2">
        <v>577.5</v>
      </c>
      <c r="F35" s="2">
        <v>735</v>
      </c>
      <c r="G35" s="2">
        <v>637.29500257599204</v>
      </c>
      <c r="H35" s="2">
        <v>51148.399999999994</v>
      </c>
      <c r="I35" s="2">
        <v>1050</v>
      </c>
      <c r="J35" s="2">
        <v>1252.0200000000002</v>
      </c>
      <c r="K35" s="2">
        <v>1118.1923311635474</v>
      </c>
      <c r="L35" s="2">
        <v>12681.2</v>
      </c>
      <c r="M35" s="2">
        <v>766.5</v>
      </c>
      <c r="N35" s="2">
        <v>924</v>
      </c>
      <c r="O35" s="2">
        <v>839.91692189892808</v>
      </c>
      <c r="P35" s="2">
        <v>1256.2</v>
      </c>
      <c r="Q35" s="2">
        <v>735</v>
      </c>
      <c r="R35" s="2">
        <v>882</v>
      </c>
      <c r="S35" s="2">
        <v>788.10661477107169</v>
      </c>
      <c r="T35" s="2">
        <v>27554.7</v>
      </c>
      <c r="U35" s="2">
        <v>756</v>
      </c>
      <c r="V35" s="2">
        <v>997.5</v>
      </c>
      <c r="W35" s="2">
        <v>838.13056670712365</v>
      </c>
      <c r="X35" s="2">
        <v>2116.8000000000002</v>
      </c>
    </row>
    <row r="36" spans="1:24" x14ac:dyDescent="0.15">
      <c r="A36" s="6"/>
      <c r="B36" s="27"/>
      <c r="C36" s="40">
        <v>41579</v>
      </c>
      <c r="D36" s="29"/>
      <c r="E36" s="2">
        <v>577.5</v>
      </c>
      <c r="F36" s="2">
        <v>682.5</v>
      </c>
      <c r="G36" s="2">
        <v>620.49595371350779</v>
      </c>
      <c r="H36" s="2">
        <v>51431</v>
      </c>
      <c r="I36" s="2">
        <v>945</v>
      </c>
      <c r="J36" s="2">
        <v>1317.75</v>
      </c>
      <c r="K36" s="2">
        <v>1114.0340325117986</v>
      </c>
      <c r="L36" s="2">
        <v>6076</v>
      </c>
      <c r="M36" s="2">
        <v>798</v>
      </c>
      <c r="N36" s="2">
        <v>1008</v>
      </c>
      <c r="O36" s="2">
        <v>909.53601160443986</v>
      </c>
      <c r="P36" s="2">
        <v>2013.3</v>
      </c>
      <c r="Q36" s="2">
        <v>777</v>
      </c>
      <c r="R36" s="2">
        <v>997.5</v>
      </c>
      <c r="S36" s="2">
        <v>866.21019281869587</v>
      </c>
      <c r="T36" s="2">
        <v>17357.699999999997</v>
      </c>
      <c r="U36" s="2">
        <v>735</v>
      </c>
      <c r="V36" s="2">
        <v>997.5</v>
      </c>
      <c r="W36" s="2">
        <v>857.57089140679864</v>
      </c>
      <c r="X36" s="2">
        <v>2487.8000000000002</v>
      </c>
    </row>
    <row r="37" spans="1:24" x14ac:dyDescent="0.15">
      <c r="A37" s="6"/>
      <c r="B37" s="27"/>
      <c r="C37" s="40">
        <v>41609</v>
      </c>
      <c r="D37" s="29"/>
      <c r="E37" s="2">
        <v>577.5</v>
      </c>
      <c r="F37" s="2">
        <v>682.5</v>
      </c>
      <c r="G37" s="2">
        <v>620.09409559132052</v>
      </c>
      <c r="H37" s="2">
        <v>16891.900000000001</v>
      </c>
      <c r="I37" s="2">
        <v>945</v>
      </c>
      <c r="J37" s="2">
        <v>1360.0650000000001</v>
      </c>
      <c r="K37" s="2">
        <v>1056.1980112961307</v>
      </c>
      <c r="L37" s="2">
        <v>6368.1</v>
      </c>
      <c r="M37" s="2">
        <v>840</v>
      </c>
      <c r="N37" s="2">
        <v>997.5</v>
      </c>
      <c r="O37" s="2">
        <v>906.08865979381449</v>
      </c>
      <c r="P37" s="2">
        <v>1608.8</v>
      </c>
      <c r="Q37" s="2">
        <v>787.5</v>
      </c>
      <c r="R37" s="2">
        <v>1002.75</v>
      </c>
      <c r="S37" s="2">
        <v>851.80571970119297</v>
      </c>
      <c r="T37" s="2">
        <v>11689.8</v>
      </c>
      <c r="U37" s="2">
        <v>766.5</v>
      </c>
      <c r="V37" s="2">
        <v>997.5</v>
      </c>
      <c r="W37" s="2">
        <v>882.39470060185658</v>
      </c>
      <c r="X37" s="2">
        <v>2215.3000000000002</v>
      </c>
    </row>
    <row r="38" spans="1:24" x14ac:dyDescent="0.15">
      <c r="A38" s="6"/>
      <c r="B38" s="27" t="s">
        <v>12</v>
      </c>
      <c r="C38" s="40">
        <v>41640</v>
      </c>
      <c r="D38" s="29" t="s">
        <v>2</v>
      </c>
      <c r="E38" s="2">
        <v>593.25</v>
      </c>
      <c r="F38" s="2">
        <v>682.5</v>
      </c>
      <c r="G38" s="2">
        <v>631.14043594860914</v>
      </c>
      <c r="H38" s="2">
        <v>30569.800000000003</v>
      </c>
      <c r="I38" s="2">
        <v>976.5</v>
      </c>
      <c r="J38" s="2">
        <v>1314.39</v>
      </c>
      <c r="K38" s="2">
        <v>1046.2320229694599</v>
      </c>
      <c r="L38" s="2">
        <v>5628.8</v>
      </c>
      <c r="M38" s="2">
        <v>850.5</v>
      </c>
      <c r="N38" s="2">
        <v>934.5</v>
      </c>
      <c r="O38" s="2">
        <v>902.40282742931424</v>
      </c>
      <c r="P38" s="2">
        <v>1309.5999999999999</v>
      </c>
      <c r="Q38" s="2">
        <v>808.5</v>
      </c>
      <c r="R38" s="2">
        <v>1050</v>
      </c>
      <c r="S38" s="2">
        <v>847.30899257923932</v>
      </c>
      <c r="T38" s="2">
        <v>15366</v>
      </c>
      <c r="U38" s="2">
        <v>787.5</v>
      </c>
      <c r="V38" s="2">
        <v>924</v>
      </c>
      <c r="W38" s="2">
        <v>842.74680743456838</v>
      </c>
      <c r="X38" s="2">
        <v>2652.6000000000004</v>
      </c>
    </row>
    <row r="39" spans="1:24" x14ac:dyDescent="0.15">
      <c r="A39" s="6"/>
      <c r="B39" s="27"/>
      <c r="C39" s="40">
        <v>41671</v>
      </c>
      <c r="D39" s="29"/>
      <c r="E39" s="2">
        <v>609</v>
      </c>
      <c r="F39" s="2">
        <v>795.9</v>
      </c>
      <c r="G39" s="2">
        <v>653.16909888892633</v>
      </c>
      <c r="H39" s="2">
        <v>50398.7</v>
      </c>
      <c r="I39" s="2">
        <v>976.5</v>
      </c>
      <c r="J39" s="2">
        <v>1207.5</v>
      </c>
      <c r="K39" s="2">
        <v>1042.1931338028169</v>
      </c>
      <c r="L39" s="2">
        <v>3548.1000000000004</v>
      </c>
      <c r="M39" s="2">
        <v>787.5</v>
      </c>
      <c r="N39" s="2">
        <v>997.5</v>
      </c>
      <c r="O39" s="2">
        <v>851.66424459752773</v>
      </c>
      <c r="P39" s="2">
        <v>1998.4</v>
      </c>
      <c r="Q39" s="2">
        <v>756</v>
      </c>
      <c r="R39" s="2">
        <v>1050</v>
      </c>
      <c r="S39" s="2">
        <v>834.32195776664287</v>
      </c>
      <c r="T39" s="2">
        <v>17607</v>
      </c>
      <c r="U39" s="2">
        <v>756</v>
      </c>
      <c r="V39" s="2">
        <v>945</v>
      </c>
      <c r="W39" s="2">
        <v>843.4936308782685</v>
      </c>
      <c r="X39" s="2">
        <v>3684</v>
      </c>
    </row>
    <row r="40" spans="1:24" x14ac:dyDescent="0.15">
      <c r="A40" s="6"/>
      <c r="B40" s="27"/>
      <c r="C40" s="40">
        <v>41699</v>
      </c>
      <c r="D40" s="29"/>
      <c r="E40" s="2">
        <v>609</v>
      </c>
      <c r="F40" s="2">
        <v>795.9</v>
      </c>
      <c r="G40" s="2">
        <v>664.53189051341838</v>
      </c>
      <c r="H40" s="2">
        <v>27752.1</v>
      </c>
      <c r="I40" s="2">
        <v>976.5</v>
      </c>
      <c r="J40" s="2">
        <v>1505.91</v>
      </c>
      <c r="K40" s="2">
        <v>1105.9460065809155</v>
      </c>
      <c r="L40" s="2">
        <v>4175.7</v>
      </c>
      <c r="M40" s="2">
        <v>777</v>
      </c>
      <c r="N40" s="2">
        <v>1008</v>
      </c>
      <c r="O40" s="2">
        <v>870.01128536611213</v>
      </c>
      <c r="P40" s="2">
        <v>2673.6</v>
      </c>
      <c r="Q40" s="2">
        <v>777</v>
      </c>
      <c r="R40" s="2">
        <v>997.5</v>
      </c>
      <c r="S40" s="2">
        <v>846.94591923964299</v>
      </c>
      <c r="T40" s="2">
        <v>14518.400000000001</v>
      </c>
      <c r="U40" s="2">
        <v>787.5</v>
      </c>
      <c r="V40" s="2">
        <v>1029</v>
      </c>
      <c r="W40" s="2">
        <v>874.35792212151739</v>
      </c>
      <c r="X40" s="2">
        <v>1933.9</v>
      </c>
    </row>
    <row r="41" spans="1:24" x14ac:dyDescent="0.15">
      <c r="A41" s="6"/>
      <c r="B41" s="27"/>
      <c r="C41" s="40">
        <v>41730</v>
      </c>
      <c r="D41" s="29"/>
      <c r="E41" s="2">
        <v>648</v>
      </c>
      <c r="F41" s="2">
        <v>788.4</v>
      </c>
      <c r="G41" s="2">
        <v>698.53803928726268</v>
      </c>
      <c r="H41" s="2">
        <v>75489.600000000006</v>
      </c>
      <c r="I41" s="2">
        <v>1017.36</v>
      </c>
      <c r="J41" s="2">
        <v>1482.624</v>
      </c>
      <c r="K41" s="2">
        <v>1205.1500851553515</v>
      </c>
      <c r="L41" s="2">
        <v>8184.1</v>
      </c>
      <c r="M41" s="2">
        <v>864</v>
      </c>
      <c r="N41" s="2">
        <v>972</v>
      </c>
      <c r="O41" s="2">
        <v>909.35685131195339</v>
      </c>
      <c r="P41" s="2">
        <v>2294.1000000000004</v>
      </c>
      <c r="Q41" s="2">
        <v>810</v>
      </c>
      <c r="R41" s="2">
        <v>972</v>
      </c>
      <c r="S41" s="2">
        <v>845.63614394301635</v>
      </c>
      <c r="T41" s="2">
        <v>24650.699999999997</v>
      </c>
      <c r="U41" s="2">
        <v>810</v>
      </c>
      <c r="V41" s="2">
        <v>1047.5999999999999</v>
      </c>
      <c r="W41" s="2">
        <v>919.1240975007712</v>
      </c>
      <c r="X41" s="2">
        <v>1347.7</v>
      </c>
    </row>
    <row r="42" spans="1:24" x14ac:dyDescent="0.15">
      <c r="A42" s="6"/>
      <c r="B42" s="27"/>
      <c r="C42" s="40">
        <v>41760</v>
      </c>
      <c r="D42" s="29"/>
      <c r="E42" s="2">
        <v>702</v>
      </c>
      <c r="F42" s="2">
        <v>896.4</v>
      </c>
      <c r="G42" s="2">
        <v>787.12923916365719</v>
      </c>
      <c r="H42" s="2">
        <v>35515.100000000006</v>
      </c>
      <c r="I42" s="2">
        <v>1026</v>
      </c>
      <c r="J42" s="2">
        <v>1406.4839999999999</v>
      </c>
      <c r="K42" s="2">
        <v>1214.8593924364538</v>
      </c>
      <c r="L42" s="2">
        <v>7776.9</v>
      </c>
      <c r="M42" s="2">
        <v>864</v>
      </c>
      <c r="N42" s="2">
        <v>1001.16</v>
      </c>
      <c r="O42" s="2">
        <v>917.39138381201064</v>
      </c>
      <c r="P42" s="2">
        <v>2393.4</v>
      </c>
      <c r="Q42" s="2">
        <v>810</v>
      </c>
      <c r="R42" s="2">
        <v>961.2</v>
      </c>
      <c r="S42" s="2">
        <v>854.26688714595571</v>
      </c>
      <c r="T42" s="2">
        <v>22151.5</v>
      </c>
      <c r="U42" s="2">
        <v>799.2</v>
      </c>
      <c r="V42" s="2">
        <v>1069.2</v>
      </c>
      <c r="W42" s="2">
        <v>906.2980703864456</v>
      </c>
      <c r="X42" s="2">
        <v>2095.1</v>
      </c>
    </row>
    <row r="43" spans="1:24" x14ac:dyDescent="0.15">
      <c r="A43" s="6"/>
      <c r="B43" s="27"/>
      <c r="C43" s="40">
        <v>41791</v>
      </c>
      <c r="D43" s="29"/>
      <c r="E43" s="2">
        <v>702</v>
      </c>
      <c r="F43" s="2">
        <v>972</v>
      </c>
      <c r="G43" s="2">
        <v>827.70061295663504</v>
      </c>
      <c r="H43" s="2">
        <v>24539.599999999999</v>
      </c>
      <c r="I43" s="2">
        <v>961.2</v>
      </c>
      <c r="J43" s="2">
        <v>1402.38</v>
      </c>
      <c r="K43" s="2">
        <v>1087.0836531322047</v>
      </c>
      <c r="L43" s="2">
        <v>9867.6</v>
      </c>
      <c r="M43" s="2">
        <v>810</v>
      </c>
      <c r="N43" s="2">
        <v>950.4</v>
      </c>
      <c r="O43" s="2">
        <v>867.25418978102186</v>
      </c>
      <c r="P43" s="2">
        <v>2241.3999999999996</v>
      </c>
      <c r="Q43" s="2">
        <v>810</v>
      </c>
      <c r="R43" s="2">
        <v>950.4</v>
      </c>
      <c r="S43" s="2">
        <v>852.04165184912449</v>
      </c>
      <c r="T43" s="2">
        <v>29840.400000000001</v>
      </c>
      <c r="U43" s="2">
        <v>840.24</v>
      </c>
      <c r="V43" s="2">
        <v>1058.4000000000001</v>
      </c>
      <c r="W43" s="2">
        <v>942.35932604197433</v>
      </c>
      <c r="X43" s="2">
        <v>1851.6</v>
      </c>
    </row>
    <row r="44" spans="1:24" x14ac:dyDescent="0.15">
      <c r="A44" s="6"/>
      <c r="B44" s="27"/>
      <c r="C44" s="40">
        <v>41821</v>
      </c>
      <c r="D44" s="29"/>
      <c r="E44" s="2">
        <v>799.2</v>
      </c>
      <c r="F44" s="2">
        <v>972</v>
      </c>
      <c r="G44" s="2">
        <v>869.16340342298338</v>
      </c>
      <c r="H44" s="2">
        <v>26560.9</v>
      </c>
      <c r="I44" s="2">
        <v>993.6</v>
      </c>
      <c r="J44" s="2">
        <v>1304.316</v>
      </c>
      <c r="K44" s="2">
        <v>1074.643621263145</v>
      </c>
      <c r="L44" s="2">
        <v>7154.7</v>
      </c>
      <c r="M44" s="2">
        <v>831.6</v>
      </c>
      <c r="N44" s="2">
        <v>1026</v>
      </c>
      <c r="O44" s="2">
        <v>897.74139200718457</v>
      </c>
      <c r="P44" s="2">
        <v>1918.1</v>
      </c>
      <c r="Q44" s="2">
        <v>810</v>
      </c>
      <c r="R44" s="2">
        <v>1026</v>
      </c>
      <c r="S44" s="2">
        <v>849.13086850956688</v>
      </c>
      <c r="T44" s="2">
        <v>25355</v>
      </c>
      <c r="U44" s="2">
        <v>799.2</v>
      </c>
      <c r="V44" s="2">
        <v>1026</v>
      </c>
      <c r="W44" s="2">
        <v>934.90061199510399</v>
      </c>
      <c r="X44" s="2">
        <v>1495.1</v>
      </c>
    </row>
    <row r="45" spans="1:24" x14ac:dyDescent="0.15">
      <c r="A45" s="6"/>
      <c r="B45" s="27"/>
      <c r="C45" s="40">
        <v>41852</v>
      </c>
      <c r="D45" s="29"/>
      <c r="E45" s="2">
        <v>918</v>
      </c>
      <c r="F45" s="2">
        <v>1047.5999999999999</v>
      </c>
      <c r="G45" s="2">
        <v>962.86828646312961</v>
      </c>
      <c r="H45" s="2">
        <v>19241</v>
      </c>
      <c r="I45" s="2">
        <v>1090.0439999999999</v>
      </c>
      <c r="J45" s="2">
        <v>1242</v>
      </c>
      <c r="K45" s="2">
        <v>1158.5710580691127</v>
      </c>
      <c r="L45" s="2">
        <v>10946.7</v>
      </c>
      <c r="M45" s="2">
        <v>972</v>
      </c>
      <c r="N45" s="2">
        <v>1036.8</v>
      </c>
      <c r="O45" s="2">
        <v>1013.5512067352666</v>
      </c>
      <c r="P45" s="2">
        <v>1986.8000000000002</v>
      </c>
      <c r="Q45" s="2">
        <v>864</v>
      </c>
      <c r="R45" s="2">
        <v>972</v>
      </c>
      <c r="S45" s="2">
        <v>891.33959544485469</v>
      </c>
      <c r="T45" s="2">
        <v>23035.5</v>
      </c>
      <c r="U45" s="2">
        <v>864</v>
      </c>
      <c r="V45" s="2">
        <v>961.2</v>
      </c>
      <c r="W45" s="2">
        <v>892.69829747427502</v>
      </c>
      <c r="X45" s="2">
        <v>3384.2</v>
      </c>
    </row>
    <row r="46" spans="1:24" x14ac:dyDescent="0.15">
      <c r="A46" s="6"/>
      <c r="B46" s="27"/>
      <c r="C46" s="40">
        <v>41883</v>
      </c>
      <c r="D46" s="29"/>
      <c r="E46" s="2">
        <v>918</v>
      </c>
      <c r="F46" s="2">
        <v>1101.5999999999999</v>
      </c>
      <c r="G46" s="2">
        <v>1026.9000000000001</v>
      </c>
      <c r="H46" s="2">
        <v>26432</v>
      </c>
      <c r="I46" s="2">
        <v>972</v>
      </c>
      <c r="J46" s="2">
        <v>1564.9</v>
      </c>
      <c r="K46" s="2">
        <v>1206.0999999999999</v>
      </c>
      <c r="L46" s="2">
        <v>11801</v>
      </c>
      <c r="M46" s="2">
        <v>972</v>
      </c>
      <c r="N46" s="2">
        <v>1057.3</v>
      </c>
      <c r="O46" s="2">
        <v>1016</v>
      </c>
      <c r="P46" s="2">
        <v>981</v>
      </c>
      <c r="Q46" s="2">
        <v>885.6</v>
      </c>
      <c r="R46" s="2">
        <v>1058.4000000000001</v>
      </c>
      <c r="S46" s="2">
        <v>922.1</v>
      </c>
      <c r="T46" s="2">
        <v>25470</v>
      </c>
      <c r="U46" s="2">
        <v>889.9</v>
      </c>
      <c r="V46" s="2">
        <v>1033.5999999999999</v>
      </c>
      <c r="W46" s="2">
        <v>935.4</v>
      </c>
      <c r="X46" s="2">
        <v>16836</v>
      </c>
    </row>
    <row r="47" spans="1:24" x14ac:dyDescent="0.15">
      <c r="A47" s="6"/>
      <c r="B47" s="26"/>
      <c r="C47" s="44">
        <v>41913</v>
      </c>
      <c r="D47" s="28"/>
      <c r="E47" s="1">
        <v>1058.4000000000001</v>
      </c>
      <c r="F47" s="1">
        <v>1242</v>
      </c>
      <c r="G47" s="1">
        <v>1121.5</v>
      </c>
      <c r="H47" s="1">
        <v>14025</v>
      </c>
      <c r="I47" s="1">
        <v>1080</v>
      </c>
      <c r="J47" s="1">
        <v>1350</v>
      </c>
      <c r="K47" s="1">
        <v>1225.7</v>
      </c>
      <c r="L47" s="1">
        <v>7157</v>
      </c>
      <c r="M47" s="1">
        <v>972</v>
      </c>
      <c r="N47" s="1">
        <v>1080</v>
      </c>
      <c r="O47" s="1">
        <v>1057.4000000000001</v>
      </c>
      <c r="P47" s="1">
        <v>941</v>
      </c>
      <c r="Q47" s="1">
        <v>993.6</v>
      </c>
      <c r="R47" s="1">
        <v>1069.2</v>
      </c>
      <c r="S47" s="1">
        <v>1037.9000000000001</v>
      </c>
      <c r="T47" s="1">
        <v>22956</v>
      </c>
      <c r="U47" s="1">
        <v>962.3</v>
      </c>
      <c r="V47" s="1">
        <v>1036.8</v>
      </c>
      <c r="W47" s="1">
        <v>1013.6</v>
      </c>
      <c r="X47" s="1">
        <v>4442</v>
      </c>
    </row>
    <row r="48" spans="1:24" x14ac:dyDescent="0.15">
      <c r="A48" s="31"/>
      <c r="B48" s="73" t="s">
        <v>130</v>
      </c>
      <c r="C48" s="21"/>
      <c r="D48" s="21"/>
      <c r="E48" s="5"/>
      <c r="F48" s="5"/>
      <c r="G48" s="5"/>
      <c r="H48" s="5"/>
      <c r="I48" s="5"/>
      <c r="J48" s="5"/>
      <c r="K48" s="5"/>
      <c r="L48" s="5"/>
      <c r="M48" s="5"/>
      <c r="N48" s="72"/>
      <c r="O48" s="5"/>
      <c r="P48" s="5"/>
      <c r="Q48" s="5"/>
      <c r="R48" s="5"/>
      <c r="S48" s="5"/>
      <c r="T48" s="5"/>
      <c r="U48" s="5"/>
      <c r="V48" s="5"/>
      <c r="W48" s="5"/>
      <c r="X48" s="72"/>
    </row>
    <row r="49" spans="1:24" x14ac:dyDescent="0.15">
      <c r="A49" s="31"/>
      <c r="B49" s="30" t="s">
        <v>143</v>
      </c>
      <c r="C49" s="19"/>
      <c r="D49" s="25"/>
      <c r="E49" s="2">
        <v>1058.4000000000001</v>
      </c>
      <c r="F49" s="2">
        <v>1242</v>
      </c>
      <c r="G49" s="2">
        <v>1089.7</v>
      </c>
      <c r="H49" s="2">
        <v>6089</v>
      </c>
      <c r="I49" s="2">
        <v>1080</v>
      </c>
      <c r="J49" s="2">
        <v>1350</v>
      </c>
      <c r="K49" s="2">
        <v>1229</v>
      </c>
      <c r="L49" s="2">
        <v>2799</v>
      </c>
      <c r="M49" s="2">
        <v>1080</v>
      </c>
      <c r="N49" s="2">
        <v>1080</v>
      </c>
      <c r="O49" s="2">
        <v>1080</v>
      </c>
      <c r="P49" s="2">
        <v>374</v>
      </c>
      <c r="Q49" s="2">
        <v>1069.2</v>
      </c>
      <c r="R49" s="2">
        <v>1069.2</v>
      </c>
      <c r="S49" s="2">
        <v>1069.2</v>
      </c>
      <c r="T49" s="2">
        <v>13303</v>
      </c>
      <c r="U49" s="2">
        <v>962.3</v>
      </c>
      <c r="V49" s="2">
        <v>1036.8</v>
      </c>
      <c r="W49" s="2">
        <v>1007.6</v>
      </c>
      <c r="X49" s="2">
        <v>2375</v>
      </c>
    </row>
    <row r="50" spans="1:24" x14ac:dyDescent="0.15">
      <c r="A50" s="31"/>
      <c r="B50" s="30" t="s">
        <v>144</v>
      </c>
      <c r="C50" s="19"/>
      <c r="D50" s="25"/>
      <c r="E50" s="2">
        <v>1144.8</v>
      </c>
      <c r="F50" s="2">
        <v>1242</v>
      </c>
      <c r="G50" s="2">
        <v>1166.4000000000001</v>
      </c>
      <c r="H50" s="2">
        <v>7936</v>
      </c>
      <c r="I50" s="2">
        <v>1080</v>
      </c>
      <c r="J50" s="2">
        <v>1231.2</v>
      </c>
      <c r="K50" s="2">
        <v>1222.5999999999999</v>
      </c>
      <c r="L50" s="2">
        <v>4358</v>
      </c>
      <c r="M50" s="2">
        <v>972</v>
      </c>
      <c r="N50" s="2">
        <v>1080</v>
      </c>
      <c r="O50" s="2">
        <v>1043.3</v>
      </c>
      <c r="P50" s="2">
        <v>567</v>
      </c>
      <c r="Q50" s="2">
        <v>993.6</v>
      </c>
      <c r="R50" s="2">
        <v>1026</v>
      </c>
      <c r="S50" s="2">
        <v>1003.3</v>
      </c>
      <c r="T50" s="2">
        <v>9653</v>
      </c>
      <c r="U50" s="2">
        <v>972</v>
      </c>
      <c r="V50" s="2">
        <v>1036.8</v>
      </c>
      <c r="W50" s="2">
        <v>1014.1</v>
      </c>
      <c r="X50" s="2">
        <v>2067</v>
      </c>
    </row>
    <row r="51" spans="1:24" x14ac:dyDescent="0.15">
      <c r="A51" s="6"/>
      <c r="B51" s="64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8" t="s">
        <v>13</v>
      </c>
      <c r="C52" s="7" t="s">
        <v>34</v>
      </c>
      <c r="I52" s="63"/>
      <c r="J52" s="63"/>
      <c r="K52" s="63"/>
      <c r="L52" s="97" t="s">
        <v>35</v>
      </c>
      <c r="M52" s="63" t="s">
        <v>50</v>
      </c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x14ac:dyDescent="0.15">
      <c r="B53" s="77" t="s">
        <v>15</v>
      </c>
      <c r="C53" s="7" t="s">
        <v>36</v>
      </c>
      <c r="I53" s="63"/>
      <c r="J53" s="63"/>
      <c r="K53" s="63"/>
      <c r="L53" s="63"/>
      <c r="M53" s="63" t="s">
        <v>51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1:24" x14ac:dyDescent="0.15">
      <c r="B54" s="77" t="s">
        <v>37</v>
      </c>
      <c r="C54" s="7" t="s">
        <v>16</v>
      </c>
      <c r="X54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4" ht="15" customHeight="1" x14ac:dyDescent="0.15">
      <c r="B1" s="24"/>
      <c r="C1" s="24"/>
      <c r="D1" s="24"/>
    </row>
    <row r="2" spans="1:24" ht="12" customHeight="1" x14ac:dyDescent="0.15">
      <c r="B2" s="24"/>
      <c r="C2" s="24"/>
      <c r="D2" s="24"/>
    </row>
    <row r="3" spans="1:24" ht="12" customHeight="1" x14ac:dyDescent="0.15">
      <c r="B3" s="7" t="s">
        <v>52</v>
      </c>
    </row>
    <row r="4" spans="1:24" ht="12" customHeight="1" x14ac:dyDescent="0.15">
      <c r="X4" s="48" t="s">
        <v>53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1"/>
      <c r="B6" s="57"/>
      <c r="C6" s="76" t="s">
        <v>44</v>
      </c>
      <c r="D6" s="54"/>
      <c r="E6" s="35" t="s">
        <v>94</v>
      </c>
      <c r="F6" s="94"/>
      <c r="G6" s="94"/>
      <c r="H6" s="98"/>
      <c r="I6" s="35" t="s">
        <v>95</v>
      </c>
      <c r="J6" s="21"/>
      <c r="K6" s="21"/>
      <c r="L6" s="36"/>
      <c r="M6" s="35" t="s">
        <v>103</v>
      </c>
      <c r="N6" s="21"/>
      <c r="O6" s="21"/>
      <c r="P6" s="36"/>
      <c r="Q6" s="35" t="s">
        <v>104</v>
      </c>
      <c r="R6" s="21"/>
      <c r="S6" s="21"/>
      <c r="T6" s="36"/>
      <c r="U6" s="35" t="s">
        <v>96</v>
      </c>
      <c r="V6" s="21"/>
      <c r="W6" s="21"/>
      <c r="X6" s="36"/>
    </row>
    <row r="7" spans="1:24" x14ac:dyDescent="0.15">
      <c r="A7" s="31"/>
      <c r="B7" s="51" t="s">
        <v>49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x14ac:dyDescent="0.15">
      <c r="A8" s="31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x14ac:dyDescent="0.15">
      <c r="A9" s="31"/>
      <c r="B9" s="46" t="s">
        <v>0</v>
      </c>
      <c r="C9" s="45">
        <v>40544</v>
      </c>
      <c r="D9" s="67" t="s">
        <v>1</v>
      </c>
      <c r="E9" s="5">
        <v>651</v>
      </c>
      <c r="F9" s="5">
        <v>945</v>
      </c>
      <c r="G9" s="5">
        <v>803.12267139704329</v>
      </c>
      <c r="H9" s="5">
        <v>98182.3</v>
      </c>
      <c r="I9" s="5">
        <v>1995</v>
      </c>
      <c r="J9" s="5">
        <v>2730</v>
      </c>
      <c r="K9" s="5">
        <v>2231.5556094927438</v>
      </c>
      <c r="L9" s="5">
        <v>97541.499999999971</v>
      </c>
      <c r="M9" s="5">
        <v>1417.5</v>
      </c>
      <c r="N9" s="5">
        <v>2362.5</v>
      </c>
      <c r="O9" s="5">
        <v>1995.786598378148</v>
      </c>
      <c r="P9" s="5">
        <v>116475.1</v>
      </c>
      <c r="Q9" s="5">
        <v>2572.5</v>
      </c>
      <c r="R9" s="5">
        <v>3675</v>
      </c>
      <c r="S9" s="5">
        <v>2903.3456418876244</v>
      </c>
      <c r="T9" s="5">
        <v>106831.80000000002</v>
      </c>
      <c r="U9" s="5">
        <v>651</v>
      </c>
      <c r="V9" s="5">
        <v>899.85</v>
      </c>
      <c r="W9" s="5">
        <v>748.82035314616689</v>
      </c>
      <c r="X9" s="5">
        <v>190384.5</v>
      </c>
    </row>
    <row r="10" spans="1:24" x14ac:dyDescent="0.15">
      <c r="A10" s="31"/>
      <c r="B10" s="27"/>
      <c r="C10" s="41">
        <v>40909</v>
      </c>
      <c r="D10" s="29"/>
      <c r="E10" s="10">
        <v>630</v>
      </c>
      <c r="F10" s="10">
        <v>1186.5</v>
      </c>
      <c r="G10" s="10">
        <v>874.38226446054966</v>
      </c>
      <c r="H10" s="10">
        <v>118335.69999999998</v>
      </c>
      <c r="I10" s="10">
        <v>1900.5</v>
      </c>
      <c r="J10" s="10">
        <v>3255</v>
      </c>
      <c r="K10" s="10">
        <v>2285.3076874764479</v>
      </c>
      <c r="L10" s="10">
        <v>54026.7</v>
      </c>
      <c r="M10" s="10">
        <v>1312.5</v>
      </c>
      <c r="N10" s="10">
        <v>2761.5</v>
      </c>
      <c r="O10" s="10">
        <v>2053.738254447579</v>
      </c>
      <c r="P10" s="10">
        <v>130543.29999999999</v>
      </c>
      <c r="Q10" s="10">
        <v>2635.5</v>
      </c>
      <c r="R10" s="10">
        <v>3937.5</v>
      </c>
      <c r="S10" s="10">
        <v>2876.426732062092</v>
      </c>
      <c r="T10" s="10">
        <v>111202.50000000001</v>
      </c>
      <c r="U10" s="10">
        <v>609</v>
      </c>
      <c r="V10" s="10">
        <v>934.5</v>
      </c>
      <c r="W10" s="10">
        <v>721.79959564109026</v>
      </c>
      <c r="X10" s="2">
        <v>151482.69999999998</v>
      </c>
    </row>
    <row r="11" spans="1:24" x14ac:dyDescent="0.15">
      <c r="A11" s="6"/>
      <c r="B11" s="26"/>
      <c r="C11" s="42">
        <v>41275</v>
      </c>
      <c r="D11" s="28"/>
      <c r="E11" s="1">
        <v>683</v>
      </c>
      <c r="F11" s="1">
        <v>1145</v>
      </c>
      <c r="G11" s="1">
        <v>789</v>
      </c>
      <c r="H11" s="1">
        <f>SUM(H9:H10)</f>
        <v>216518</v>
      </c>
      <c r="I11" s="1">
        <v>1995</v>
      </c>
      <c r="J11" s="1">
        <v>3224</v>
      </c>
      <c r="K11" s="1">
        <v>2716</v>
      </c>
      <c r="L11" s="1">
        <f>SUM(L9:L10)</f>
        <v>151568.19999999995</v>
      </c>
      <c r="M11" s="1">
        <v>1470</v>
      </c>
      <c r="N11" s="1">
        <v>2856</v>
      </c>
      <c r="O11" s="1">
        <v>2209</v>
      </c>
      <c r="P11" s="1">
        <f>SUM(P9:P10)</f>
        <v>247018.4</v>
      </c>
      <c r="Q11" s="1">
        <v>3077</v>
      </c>
      <c r="R11" s="1">
        <v>4410</v>
      </c>
      <c r="S11" s="1">
        <v>3628</v>
      </c>
      <c r="T11" s="1">
        <f>SUM(T9:T10)</f>
        <v>218034.30000000005</v>
      </c>
      <c r="U11" s="1">
        <v>693</v>
      </c>
      <c r="V11" s="1">
        <v>942</v>
      </c>
      <c r="W11" s="1">
        <v>852</v>
      </c>
      <c r="X11" s="1">
        <f>SUM(X9:X10)</f>
        <v>341867.19999999995</v>
      </c>
    </row>
    <row r="12" spans="1:24" x14ac:dyDescent="0.15">
      <c r="A12" s="6"/>
      <c r="B12" s="27" t="s">
        <v>32</v>
      </c>
      <c r="C12" s="40">
        <v>41548</v>
      </c>
      <c r="D12" s="29" t="s">
        <v>2</v>
      </c>
      <c r="E12" s="2">
        <v>745.5</v>
      </c>
      <c r="F12" s="2">
        <v>934.5</v>
      </c>
      <c r="G12" s="2">
        <v>781.877138076351</v>
      </c>
      <c r="H12" s="2">
        <v>5949.5</v>
      </c>
      <c r="I12" s="2">
        <v>2310</v>
      </c>
      <c r="J12" s="2">
        <v>2992.5</v>
      </c>
      <c r="K12" s="2">
        <v>2817.9464411557437</v>
      </c>
      <c r="L12" s="2">
        <v>1170.0999999999999</v>
      </c>
      <c r="M12" s="2">
        <v>1470</v>
      </c>
      <c r="N12" s="2">
        <v>2856</v>
      </c>
      <c r="O12" s="2">
        <v>2160.390938003387</v>
      </c>
      <c r="P12" s="2">
        <v>3251.9</v>
      </c>
      <c r="Q12" s="2">
        <v>3255</v>
      </c>
      <c r="R12" s="2">
        <v>3990</v>
      </c>
      <c r="S12" s="2">
        <v>3536.8238817505553</v>
      </c>
      <c r="T12" s="2">
        <v>6023.2999999999993</v>
      </c>
      <c r="U12" s="2">
        <v>777</v>
      </c>
      <c r="V12" s="2">
        <v>892.5</v>
      </c>
      <c r="W12" s="2">
        <v>814.48199733293825</v>
      </c>
      <c r="X12" s="2">
        <v>3209.8</v>
      </c>
    </row>
    <row r="13" spans="1:24" x14ac:dyDescent="0.15">
      <c r="A13" s="6"/>
      <c r="B13" s="27"/>
      <c r="C13" s="40">
        <v>41579</v>
      </c>
      <c r="D13" s="29"/>
      <c r="E13" s="2">
        <v>687.75</v>
      </c>
      <c r="F13" s="2">
        <v>934.5</v>
      </c>
      <c r="G13" s="2">
        <v>771.71282735208536</v>
      </c>
      <c r="H13" s="2">
        <v>5169.8999999999996</v>
      </c>
      <c r="I13" s="2">
        <v>2205</v>
      </c>
      <c r="J13" s="2">
        <v>3150</v>
      </c>
      <c r="K13" s="2">
        <v>2805.7272727272734</v>
      </c>
      <c r="L13" s="2">
        <v>1392.5</v>
      </c>
      <c r="M13" s="2">
        <v>1470</v>
      </c>
      <c r="N13" s="2">
        <v>2782.5</v>
      </c>
      <c r="O13" s="2">
        <v>2084.5875616269514</v>
      </c>
      <c r="P13" s="2">
        <v>2165</v>
      </c>
      <c r="Q13" s="2">
        <v>3360</v>
      </c>
      <c r="R13" s="2">
        <v>4410</v>
      </c>
      <c r="S13" s="2">
        <v>3787.0158022690443</v>
      </c>
      <c r="T13" s="2">
        <v>4615.6000000000004</v>
      </c>
      <c r="U13" s="2">
        <v>787.5</v>
      </c>
      <c r="V13" s="2">
        <v>941.85</v>
      </c>
      <c r="W13" s="2">
        <v>863.79070712544024</v>
      </c>
      <c r="X13" s="2">
        <v>1032.8</v>
      </c>
    </row>
    <row r="14" spans="1:24" x14ac:dyDescent="0.15">
      <c r="A14" s="6"/>
      <c r="B14" s="27"/>
      <c r="C14" s="40">
        <v>41609</v>
      </c>
      <c r="D14" s="29"/>
      <c r="E14" s="2">
        <v>682.5</v>
      </c>
      <c r="F14" s="2">
        <v>829.5</v>
      </c>
      <c r="G14" s="2">
        <v>741.84054721518157</v>
      </c>
      <c r="H14" s="2">
        <v>5756.2000000000007</v>
      </c>
      <c r="I14" s="2">
        <v>2415</v>
      </c>
      <c r="J14" s="2">
        <v>3223.5</v>
      </c>
      <c r="K14" s="2">
        <v>2779.0543875685557</v>
      </c>
      <c r="L14" s="2">
        <v>1728.9</v>
      </c>
      <c r="M14" s="2">
        <v>1501.5</v>
      </c>
      <c r="N14" s="2">
        <v>2782.5</v>
      </c>
      <c r="O14" s="2">
        <v>2164.9592033408285</v>
      </c>
      <c r="P14" s="2">
        <v>2535.9</v>
      </c>
      <c r="Q14" s="2">
        <v>3255</v>
      </c>
      <c r="R14" s="2">
        <v>4410</v>
      </c>
      <c r="S14" s="2">
        <v>3773.0833606467831</v>
      </c>
      <c r="T14" s="2">
        <v>5785.5</v>
      </c>
      <c r="U14" s="2">
        <v>892.5</v>
      </c>
      <c r="V14" s="2">
        <v>924</v>
      </c>
      <c r="W14" s="2">
        <v>919.24055666003972</v>
      </c>
      <c r="X14" s="2">
        <v>1638.8</v>
      </c>
    </row>
    <row r="15" spans="1:24" x14ac:dyDescent="0.15">
      <c r="A15" s="6"/>
      <c r="B15" s="27" t="s">
        <v>12</v>
      </c>
      <c r="C15" s="40">
        <v>41640</v>
      </c>
      <c r="D15" s="29" t="s">
        <v>2</v>
      </c>
      <c r="E15" s="2">
        <v>756</v>
      </c>
      <c r="F15" s="2">
        <v>934.5</v>
      </c>
      <c r="G15" s="2">
        <v>791.36683848797247</v>
      </c>
      <c r="H15" s="2">
        <v>4248.6000000000004</v>
      </c>
      <c r="I15" s="2">
        <v>2268</v>
      </c>
      <c r="J15" s="2">
        <v>2992.5</v>
      </c>
      <c r="K15" s="2">
        <v>2803.4705159705163</v>
      </c>
      <c r="L15" s="2">
        <v>1508.2</v>
      </c>
      <c r="M15" s="2">
        <v>2478</v>
      </c>
      <c r="N15" s="2">
        <v>2709</v>
      </c>
      <c r="O15" s="2">
        <v>2511.8743862520446</v>
      </c>
      <c r="P15" s="2">
        <v>1942.4</v>
      </c>
      <c r="Q15" s="2">
        <v>3360</v>
      </c>
      <c r="R15" s="2">
        <v>4410</v>
      </c>
      <c r="S15" s="2">
        <v>3810.2410350101968</v>
      </c>
      <c r="T15" s="2">
        <v>3477.8</v>
      </c>
      <c r="U15" s="2">
        <v>924</v>
      </c>
      <c r="V15" s="2">
        <v>924</v>
      </c>
      <c r="W15" s="2">
        <v>924</v>
      </c>
      <c r="X15" s="2">
        <v>1655.3000000000002</v>
      </c>
    </row>
    <row r="16" spans="1:24" x14ac:dyDescent="0.15">
      <c r="A16" s="6"/>
      <c r="B16" s="27"/>
      <c r="C16" s="40">
        <v>41671</v>
      </c>
      <c r="D16" s="29"/>
      <c r="E16" s="2">
        <v>787.5</v>
      </c>
      <c r="F16" s="2">
        <v>945</v>
      </c>
      <c r="G16" s="2">
        <v>826.37711821151481</v>
      </c>
      <c r="H16" s="2">
        <v>6256</v>
      </c>
      <c r="I16" s="2">
        <v>2163</v>
      </c>
      <c r="J16" s="2">
        <v>2992.5</v>
      </c>
      <c r="K16" s="2">
        <v>2552.0799489440706</v>
      </c>
      <c r="L16" s="2">
        <v>1395.6999999999998</v>
      </c>
      <c r="M16" s="2">
        <v>1417.5</v>
      </c>
      <c r="N16" s="2">
        <v>2782.5</v>
      </c>
      <c r="O16" s="2">
        <v>2459.8507295719846</v>
      </c>
      <c r="P16" s="2">
        <v>2633.4</v>
      </c>
      <c r="Q16" s="2">
        <v>3045</v>
      </c>
      <c r="R16" s="2">
        <v>4410</v>
      </c>
      <c r="S16" s="2">
        <v>3629.9448338470634</v>
      </c>
      <c r="T16" s="2">
        <v>2913.2</v>
      </c>
      <c r="U16" s="2">
        <v>756</v>
      </c>
      <c r="V16" s="2">
        <v>903</v>
      </c>
      <c r="W16" s="2">
        <v>892.09356675592312</v>
      </c>
      <c r="X16" s="2">
        <v>3833.9</v>
      </c>
    </row>
    <row r="17" spans="1:24" x14ac:dyDescent="0.15">
      <c r="A17" s="6"/>
      <c r="B17" s="27"/>
      <c r="C17" s="40">
        <v>41699</v>
      </c>
      <c r="D17" s="29"/>
      <c r="E17" s="2">
        <v>756</v>
      </c>
      <c r="F17" s="2">
        <v>934.5</v>
      </c>
      <c r="G17" s="2">
        <v>837.053665092247</v>
      </c>
      <c r="H17" s="2">
        <v>7222.6</v>
      </c>
      <c r="I17" s="2">
        <v>2215.5</v>
      </c>
      <c r="J17" s="2">
        <v>2940</v>
      </c>
      <c r="K17" s="2">
        <v>2514.353773584905</v>
      </c>
      <c r="L17" s="2">
        <v>1444.6</v>
      </c>
      <c r="M17" s="2">
        <v>1365</v>
      </c>
      <c r="N17" s="2">
        <v>2782.5</v>
      </c>
      <c r="O17" s="2">
        <v>2315.8734529218236</v>
      </c>
      <c r="P17" s="2">
        <v>1897</v>
      </c>
      <c r="Q17" s="2">
        <v>2940</v>
      </c>
      <c r="R17" s="2">
        <v>3990</v>
      </c>
      <c r="S17" s="2">
        <v>3564.5495454545458</v>
      </c>
      <c r="T17" s="2">
        <v>3441.8</v>
      </c>
      <c r="U17" s="2">
        <v>871.5</v>
      </c>
      <c r="V17" s="2">
        <v>997.5</v>
      </c>
      <c r="W17" s="2">
        <v>922.84435797665367</v>
      </c>
      <c r="X17" s="2">
        <v>939.5</v>
      </c>
    </row>
    <row r="18" spans="1:24" x14ac:dyDescent="0.15">
      <c r="A18" s="6"/>
      <c r="B18" s="27"/>
      <c r="C18" s="40">
        <v>41730</v>
      </c>
      <c r="D18" s="29"/>
      <c r="E18" s="2">
        <v>831.6</v>
      </c>
      <c r="F18" s="2">
        <v>972</v>
      </c>
      <c r="G18" s="2">
        <v>862.16772599850117</v>
      </c>
      <c r="H18" s="2">
        <v>10114.099999999999</v>
      </c>
      <c r="I18" s="2">
        <v>2332.8000000000002</v>
      </c>
      <c r="J18" s="2">
        <v>3024</v>
      </c>
      <c r="K18" s="2">
        <v>2744.1650136048447</v>
      </c>
      <c r="L18" s="2">
        <v>2391.1000000000004</v>
      </c>
      <c r="M18" s="2">
        <v>1360.8</v>
      </c>
      <c r="N18" s="2">
        <v>2419.1999999999998</v>
      </c>
      <c r="O18" s="2">
        <v>2097.6631321037235</v>
      </c>
      <c r="P18" s="2">
        <v>2715.9</v>
      </c>
      <c r="Q18" s="2">
        <v>3348</v>
      </c>
      <c r="R18" s="2">
        <v>4104</v>
      </c>
      <c r="S18" s="2">
        <v>3715.6074856625423</v>
      </c>
      <c r="T18" s="2">
        <v>5217.7999999999993</v>
      </c>
      <c r="U18" s="2">
        <v>864</v>
      </c>
      <c r="V18" s="2">
        <v>1026</v>
      </c>
      <c r="W18" s="2">
        <v>975.58375473647948</v>
      </c>
      <c r="X18" s="2">
        <v>3457.5</v>
      </c>
    </row>
    <row r="19" spans="1:24" x14ac:dyDescent="0.15">
      <c r="A19" s="6"/>
      <c r="B19" s="27"/>
      <c r="C19" s="40">
        <v>41760</v>
      </c>
      <c r="D19" s="29"/>
      <c r="E19" s="2">
        <v>820.8</v>
      </c>
      <c r="F19" s="2">
        <v>972</v>
      </c>
      <c r="G19" s="2">
        <v>866.0795323092234</v>
      </c>
      <c r="H19" s="2">
        <v>4792</v>
      </c>
      <c r="I19" s="2">
        <v>2538</v>
      </c>
      <c r="J19" s="2">
        <v>3078</v>
      </c>
      <c r="K19" s="2">
        <v>2879.8608446671442</v>
      </c>
      <c r="L19" s="2">
        <v>2246.3000000000002</v>
      </c>
      <c r="M19" s="2">
        <v>1382.4</v>
      </c>
      <c r="N19" s="2">
        <v>2700</v>
      </c>
      <c r="O19" s="2">
        <v>2178.3613850996849</v>
      </c>
      <c r="P19" s="2">
        <v>1274.7</v>
      </c>
      <c r="Q19" s="2">
        <v>3456</v>
      </c>
      <c r="R19" s="2">
        <v>4212</v>
      </c>
      <c r="S19" s="2">
        <v>3770.070689816986</v>
      </c>
      <c r="T19" s="2">
        <v>3086.1000000000004</v>
      </c>
      <c r="U19" s="2">
        <v>810</v>
      </c>
      <c r="V19" s="2">
        <v>1026</v>
      </c>
      <c r="W19" s="2">
        <v>930.33922109047342</v>
      </c>
      <c r="X19" s="2">
        <v>2503.5</v>
      </c>
    </row>
    <row r="20" spans="1:24" x14ac:dyDescent="0.15">
      <c r="A20" s="6"/>
      <c r="B20" s="27"/>
      <c r="C20" s="40">
        <v>41791</v>
      </c>
      <c r="D20" s="29"/>
      <c r="E20" s="2">
        <v>842.4</v>
      </c>
      <c r="F20" s="2">
        <v>961.2</v>
      </c>
      <c r="G20" s="2">
        <v>881.70236439499263</v>
      </c>
      <c r="H20" s="2">
        <v>4166.1000000000004</v>
      </c>
      <c r="I20" s="2">
        <v>2440.8000000000002</v>
      </c>
      <c r="J20" s="2">
        <v>3132</v>
      </c>
      <c r="K20" s="2">
        <v>2733.6241032998569</v>
      </c>
      <c r="L20" s="2">
        <v>1894</v>
      </c>
      <c r="M20" s="2">
        <v>1668.6</v>
      </c>
      <c r="N20" s="2">
        <v>2700</v>
      </c>
      <c r="O20" s="2">
        <v>2327.6577577485509</v>
      </c>
      <c r="P20" s="2">
        <v>2921.5</v>
      </c>
      <c r="Q20" s="2">
        <v>3132</v>
      </c>
      <c r="R20" s="2">
        <v>4104</v>
      </c>
      <c r="S20" s="2">
        <v>3683.1027886056986</v>
      </c>
      <c r="T20" s="2">
        <v>2634.8</v>
      </c>
      <c r="U20" s="2">
        <v>831.6</v>
      </c>
      <c r="V20" s="2">
        <v>972</v>
      </c>
      <c r="W20" s="2">
        <v>864.64065754239823</v>
      </c>
      <c r="X20" s="2">
        <v>5010.8999999999996</v>
      </c>
    </row>
    <row r="21" spans="1:24" x14ac:dyDescent="0.15">
      <c r="A21" s="6"/>
      <c r="B21" s="27"/>
      <c r="C21" s="40">
        <v>41821</v>
      </c>
      <c r="D21" s="29"/>
      <c r="E21" s="2">
        <v>820.8</v>
      </c>
      <c r="F21" s="2">
        <v>972</v>
      </c>
      <c r="G21" s="2">
        <v>868.05290029066089</v>
      </c>
      <c r="H21" s="2">
        <v>8790.5</v>
      </c>
      <c r="I21" s="2">
        <v>2419.1999999999998</v>
      </c>
      <c r="J21" s="2">
        <v>3078</v>
      </c>
      <c r="K21" s="2">
        <v>2706.2005951339052</v>
      </c>
      <c r="L21" s="2">
        <v>1595.7</v>
      </c>
      <c r="M21" s="2">
        <v>1566</v>
      </c>
      <c r="N21" s="2">
        <v>2516.4</v>
      </c>
      <c r="O21" s="2">
        <v>2037.8445794472489</v>
      </c>
      <c r="P21" s="2">
        <v>2148.5</v>
      </c>
      <c r="Q21" s="2">
        <v>3078</v>
      </c>
      <c r="R21" s="2">
        <v>3888</v>
      </c>
      <c r="S21" s="2">
        <v>3528.1312915575259</v>
      </c>
      <c r="T21" s="2">
        <v>3645.7</v>
      </c>
      <c r="U21" s="2">
        <v>864</v>
      </c>
      <c r="V21" s="2">
        <v>1026</v>
      </c>
      <c r="W21" s="2">
        <v>951.51777857915613</v>
      </c>
      <c r="X21" s="2">
        <v>5737.3</v>
      </c>
    </row>
    <row r="22" spans="1:24" x14ac:dyDescent="0.15">
      <c r="A22" s="6"/>
      <c r="B22" s="27"/>
      <c r="C22" s="40">
        <v>41852</v>
      </c>
      <c r="D22" s="29"/>
      <c r="E22" s="2">
        <v>863.89199999999994</v>
      </c>
      <c r="F22" s="2">
        <v>928.8</v>
      </c>
      <c r="G22" s="2">
        <v>886.67392455327604</v>
      </c>
      <c r="H22" s="2">
        <v>7460.1</v>
      </c>
      <c r="I22" s="2">
        <v>2386.8000000000002</v>
      </c>
      <c r="J22" s="2">
        <v>2916</v>
      </c>
      <c r="K22" s="2">
        <v>2525.9067474908079</v>
      </c>
      <c r="L22" s="2">
        <v>2456.3000000000002</v>
      </c>
      <c r="M22" s="2">
        <v>1620</v>
      </c>
      <c r="N22" s="2">
        <v>2516.4</v>
      </c>
      <c r="O22" s="2">
        <v>2025.3356489945152</v>
      </c>
      <c r="P22" s="2">
        <v>3441.6000000000004</v>
      </c>
      <c r="Q22" s="2">
        <v>3024</v>
      </c>
      <c r="R22" s="2">
        <v>3672</v>
      </c>
      <c r="S22" s="2">
        <v>3373.3556989247318</v>
      </c>
      <c r="T22" s="2">
        <v>4232.7</v>
      </c>
      <c r="U22" s="2">
        <v>972</v>
      </c>
      <c r="V22" s="2">
        <v>1026</v>
      </c>
      <c r="W22" s="2">
        <v>999.78631189137309</v>
      </c>
      <c r="X22" s="2">
        <v>5245.5</v>
      </c>
    </row>
    <row r="23" spans="1:24" x14ac:dyDescent="0.15">
      <c r="A23" s="6"/>
      <c r="B23" s="27"/>
      <c r="C23" s="40">
        <v>41883</v>
      </c>
      <c r="D23" s="29"/>
      <c r="E23" s="2">
        <v>864</v>
      </c>
      <c r="F23" s="2">
        <v>1004.4</v>
      </c>
      <c r="G23" s="2">
        <v>923.3</v>
      </c>
      <c r="H23" s="2">
        <v>3931</v>
      </c>
      <c r="I23" s="2">
        <v>2170.8000000000002</v>
      </c>
      <c r="J23" s="2">
        <v>2844.7</v>
      </c>
      <c r="K23" s="2">
        <v>2478.5</v>
      </c>
      <c r="L23" s="2">
        <v>1537</v>
      </c>
      <c r="M23" s="2">
        <v>2066</v>
      </c>
      <c r="N23" s="2">
        <v>2066</v>
      </c>
      <c r="O23" s="2">
        <v>2066</v>
      </c>
      <c r="P23" s="2">
        <v>2416</v>
      </c>
      <c r="Q23" s="2">
        <v>3142.8</v>
      </c>
      <c r="R23" s="2">
        <v>3780</v>
      </c>
      <c r="S23" s="2">
        <v>3436.3</v>
      </c>
      <c r="T23" s="2">
        <v>4125</v>
      </c>
      <c r="U23" s="2">
        <v>1026</v>
      </c>
      <c r="V23" s="2">
        <v>1161</v>
      </c>
      <c r="W23" s="2">
        <v>1080</v>
      </c>
      <c r="X23" s="2">
        <v>2274</v>
      </c>
    </row>
    <row r="24" spans="1:24" x14ac:dyDescent="0.15">
      <c r="A24" s="6"/>
      <c r="B24" s="26"/>
      <c r="C24" s="44">
        <v>41913</v>
      </c>
      <c r="D24" s="28"/>
      <c r="E24" s="1">
        <v>982.8</v>
      </c>
      <c r="F24" s="1">
        <v>1080</v>
      </c>
      <c r="G24" s="1">
        <v>1008</v>
      </c>
      <c r="H24" s="1">
        <v>3168</v>
      </c>
      <c r="I24" s="1">
        <v>2268</v>
      </c>
      <c r="J24" s="1">
        <v>3024</v>
      </c>
      <c r="K24" s="1">
        <v>2523.1999999999998</v>
      </c>
      <c r="L24" s="1">
        <v>1430</v>
      </c>
      <c r="M24" s="1">
        <v>1944</v>
      </c>
      <c r="N24" s="1">
        <v>2700</v>
      </c>
      <c r="O24" s="1">
        <v>2376.1</v>
      </c>
      <c r="P24" s="1">
        <v>2317</v>
      </c>
      <c r="Q24" s="1">
        <v>3240</v>
      </c>
      <c r="R24" s="1">
        <v>4374</v>
      </c>
      <c r="S24" s="1">
        <v>3719.7</v>
      </c>
      <c r="T24" s="1">
        <v>3528</v>
      </c>
      <c r="U24" s="1">
        <v>1134</v>
      </c>
      <c r="V24" s="1">
        <v>1161</v>
      </c>
      <c r="W24" s="1">
        <v>1145.5999999999999</v>
      </c>
      <c r="X24" s="1">
        <v>3310</v>
      </c>
    </row>
    <row r="25" spans="1:24" x14ac:dyDescent="0.15">
      <c r="A25" s="31"/>
      <c r="B25" s="20" t="s">
        <v>130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1:24" x14ac:dyDescent="0.15">
      <c r="A26" s="31"/>
      <c r="B26" s="30" t="s">
        <v>143</v>
      </c>
      <c r="C26" s="19"/>
      <c r="D26" s="25"/>
      <c r="E26" s="2">
        <v>982.8</v>
      </c>
      <c r="F26" s="2">
        <v>1080</v>
      </c>
      <c r="G26" s="2">
        <v>1002.2</v>
      </c>
      <c r="H26" s="2">
        <v>1666</v>
      </c>
      <c r="I26" s="2">
        <v>2268</v>
      </c>
      <c r="J26" s="2">
        <v>3024</v>
      </c>
      <c r="K26" s="2">
        <v>2492.6</v>
      </c>
      <c r="L26" s="2">
        <v>750</v>
      </c>
      <c r="M26" s="2">
        <v>2332.8000000000002</v>
      </c>
      <c r="N26" s="2">
        <v>2700</v>
      </c>
      <c r="O26" s="2">
        <v>2395.4</v>
      </c>
      <c r="P26" s="2">
        <v>1013</v>
      </c>
      <c r="Q26" s="2">
        <v>3240</v>
      </c>
      <c r="R26" s="2">
        <v>4104</v>
      </c>
      <c r="S26" s="2">
        <v>3703.3</v>
      </c>
      <c r="T26" s="2">
        <v>1936</v>
      </c>
      <c r="U26" s="2">
        <v>1134</v>
      </c>
      <c r="V26" s="2">
        <v>1161</v>
      </c>
      <c r="W26" s="2">
        <v>1148</v>
      </c>
      <c r="X26" s="2">
        <v>1237</v>
      </c>
    </row>
    <row r="27" spans="1:24" x14ac:dyDescent="0.15">
      <c r="A27" s="31"/>
      <c r="B27" s="30" t="s">
        <v>144</v>
      </c>
      <c r="C27" s="19"/>
      <c r="D27" s="25"/>
      <c r="E27" s="2">
        <v>1004.4</v>
      </c>
      <c r="F27" s="2">
        <v>1058.4000000000001</v>
      </c>
      <c r="G27" s="2">
        <v>1017.4</v>
      </c>
      <c r="H27" s="2">
        <v>1502</v>
      </c>
      <c r="I27" s="2">
        <v>2268</v>
      </c>
      <c r="J27" s="2">
        <v>2700</v>
      </c>
      <c r="K27" s="2">
        <v>2571.5</v>
      </c>
      <c r="L27" s="2">
        <v>680</v>
      </c>
      <c r="M27" s="2">
        <v>1944</v>
      </c>
      <c r="N27" s="2">
        <v>2700</v>
      </c>
      <c r="O27" s="2">
        <v>2363</v>
      </c>
      <c r="P27" s="2">
        <v>1304</v>
      </c>
      <c r="Q27" s="2">
        <v>3240</v>
      </c>
      <c r="R27" s="2">
        <v>4374</v>
      </c>
      <c r="S27" s="2">
        <v>3739</v>
      </c>
      <c r="T27" s="2">
        <v>1592</v>
      </c>
      <c r="U27" s="2">
        <v>1134</v>
      </c>
      <c r="V27" s="2">
        <v>1150.2</v>
      </c>
      <c r="W27" s="2">
        <v>1143.7</v>
      </c>
      <c r="X27" s="2">
        <v>2073</v>
      </c>
    </row>
    <row r="28" spans="1:24" x14ac:dyDescent="0.15">
      <c r="A28" s="6"/>
      <c r="B28" s="64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1"/>
      <c r="B29" s="57"/>
      <c r="C29" s="76" t="s">
        <v>44</v>
      </c>
      <c r="D29" s="54"/>
      <c r="E29" s="35" t="s">
        <v>97</v>
      </c>
      <c r="F29" s="21"/>
      <c r="G29" s="21"/>
      <c r="H29" s="36"/>
      <c r="I29" s="35" t="s">
        <v>105</v>
      </c>
      <c r="J29" s="21"/>
      <c r="K29" s="21"/>
      <c r="L29" s="36"/>
      <c r="M29" s="35" t="s">
        <v>106</v>
      </c>
      <c r="N29" s="21"/>
      <c r="O29" s="21"/>
      <c r="P29" s="36"/>
      <c r="Q29" s="20"/>
      <c r="R29" s="6"/>
      <c r="S29" s="6"/>
      <c r="T29" s="6"/>
      <c r="U29" s="6"/>
      <c r="V29" s="6"/>
      <c r="W29" s="6"/>
      <c r="X29" s="6"/>
    </row>
    <row r="30" spans="1:24" x14ac:dyDescent="0.15">
      <c r="A30" s="31"/>
      <c r="B30" s="51" t="s">
        <v>49</v>
      </c>
      <c r="C30" s="55"/>
      <c r="D30" s="54"/>
      <c r="E30" s="13" t="s">
        <v>7</v>
      </c>
      <c r="F30" s="8" t="s">
        <v>8</v>
      </c>
      <c r="G30" s="12" t="s">
        <v>9</v>
      </c>
      <c r="H30" s="8" t="s">
        <v>10</v>
      </c>
      <c r="I30" s="13" t="s">
        <v>7</v>
      </c>
      <c r="J30" s="8" t="s">
        <v>8</v>
      </c>
      <c r="K30" s="12" t="s">
        <v>9</v>
      </c>
      <c r="L30" s="8" t="s">
        <v>10</v>
      </c>
      <c r="M30" s="13" t="s">
        <v>7</v>
      </c>
      <c r="N30" s="8" t="s">
        <v>8</v>
      </c>
      <c r="O30" s="12" t="s">
        <v>9</v>
      </c>
      <c r="P30" s="8" t="s">
        <v>10</v>
      </c>
      <c r="Q30" s="103"/>
      <c r="R30" s="65"/>
      <c r="S30" s="65"/>
      <c r="T30" s="65"/>
      <c r="U30" s="65"/>
      <c r="V30" s="65"/>
      <c r="W30" s="65"/>
      <c r="X30" s="6"/>
    </row>
    <row r="31" spans="1:24" x14ac:dyDescent="0.15">
      <c r="A31" s="31"/>
      <c r="B31" s="39"/>
      <c r="C31" s="4"/>
      <c r="D31" s="50"/>
      <c r="E31" s="14"/>
      <c r="F31" s="9"/>
      <c r="G31" s="15" t="s">
        <v>11</v>
      </c>
      <c r="H31" s="9"/>
      <c r="I31" s="14"/>
      <c r="J31" s="9"/>
      <c r="K31" s="15" t="s">
        <v>11</v>
      </c>
      <c r="L31" s="9"/>
      <c r="M31" s="14"/>
      <c r="N31" s="9"/>
      <c r="O31" s="15" t="s">
        <v>11</v>
      </c>
      <c r="P31" s="9"/>
      <c r="Q31" s="103"/>
      <c r="R31" s="65"/>
      <c r="S31" s="65"/>
      <c r="T31" s="65"/>
      <c r="U31" s="65"/>
      <c r="V31" s="65"/>
      <c r="W31" s="65"/>
      <c r="X31" s="6"/>
    </row>
    <row r="32" spans="1:24" ht="13.5" x14ac:dyDescent="0.15">
      <c r="A32" s="31"/>
      <c r="B32" s="46" t="s">
        <v>0</v>
      </c>
      <c r="C32" s="45">
        <v>40544</v>
      </c>
      <c r="D32" s="67" t="s">
        <v>1</v>
      </c>
      <c r="E32" s="5">
        <v>661.5</v>
      </c>
      <c r="F32" s="5">
        <v>924</v>
      </c>
      <c r="G32" s="5">
        <v>740.36779073858588</v>
      </c>
      <c r="H32" s="5">
        <v>140035.20000000001</v>
      </c>
      <c r="I32" s="5">
        <v>735</v>
      </c>
      <c r="J32" s="5">
        <v>997.5</v>
      </c>
      <c r="K32" s="5">
        <v>788.30418231841691</v>
      </c>
      <c r="L32" s="5">
        <v>183383.00000000003</v>
      </c>
      <c r="M32" s="5">
        <v>651</v>
      </c>
      <c r="N32" s="5">
        <v>892.5</v>
      </c>
      <c r="O32" s="5">
        <v>718.49510000531552</v>
      </c>
      <c r="P32" s="5">
        <v>272664.49999999994</v>
      </c>
      <c r="Q32" s="20"/>
      <c r="R32" s="6"/>
      <c r="S32" s="66"/>
      <c r="T32" s="101"/>
      <c r="U32" s="83"/>
      <c r="V32" s="83"/>
      <c r="W32" s="83"/>
      <c r="X32" s="83"/>
    </row>
    <row r="33" spans="1:24" ht="13.5" x14ac:dyDescent="0.15">
      <c r="A33" s="31"/>
      <c r="B33" s="27"/>
      <c r="C33" s="41">
        <v>40909</v>
      </c>
      <c r="D33" s="29"/>
      <c r="E33" s="10">
        <v>609</v>
      </c>
      <c r="F33" s="10">
        <v>855.75</v>
      </c>
      <c r="G33" s="10">
        <v>678.01898020222086</v>
      </c>
      <c r="H33" s="2">
        <v>108615.5</v>
      </c>
      <c r="I33" s="10">
        <v>714</v>
      </c>
      <c r="J33" s="10">
        <v>1050</v>
      </c>
      <c r="K33" s="10">
        <v>803.32972519218902</v>
      </c>
      <c r="L33" s="2">
        <v>129059.5</v>
      </c>
      <c r="M33" s="10">
        <v>609</v>
      </c>
      <c r="N33" s="10">
        <v>892.5</v>
      </c>
      <c r="O33" s="10">
        <v>678.6467575246877</v>
      </c>
      <c r="P33" s="2">
        <v>223239.5</v>
      </c>
      <c r="Q33" s="20"/>
      <c r="R33" s="6"/>
      <c r="S33" s="66"/>
      <c r="T33" s="66"/>
      <c r="U33" s="80"/>
      <c r="V33" s="80"/>
      <c r="W33" s="80"/>
      <c r="X33" s="80"/>
    </row>
    <row r="34" spans="1:24" ht="13.5" x14ac:dyDescent="0.15">
      <c r="A34" s="6"/>
      <c r="B34" s="26"/>
      <c r="C34" s="42">
        <v>41275</v>
      </c>
      <c r="D34" s="28"/>
      <c r="E34" s="1">
        <v>651</v>
      </c>
      <c r="F34" s="1">
        <v>1029</v>
      </c>
      <c r="G34" s="1">
        <v>820</v>
      </c>
      <c r="H34" s="1">
        <f>SUM(H32:H33)</f>
        <v>248650.7</v>
      </c>
      <c r="I34" s="1">
        <v>761</v>
      </c>
      <c r="J34" s="1">
        <v>1103</v>
      </c>
      <c r="K34" s="1">
        <v>887</v>
      </c>
      <c r="L34" s="1">
        <f>SUM(L32:L33)</f>
        <v>312442.5</v>
      </c>
      <c r="M34" s="1">
        <v>683</v>
      </c>
      <c r="N34" s="1">
        <v>914</v>
      </c>
      <c r="O34" s="1">
        <v>800</v>
      </c>
      <c r="P34" s="1">
        <f>SUM(P32:P33)</f>
        <v>495903.99999999994</v>
      </c>
      <c r="Q34" s="6"/>
      <c r="R34" s="6"/>
      <c r="S34" s="66"/>
      <c r="T34" s="66"/>
      <c r="U34" s="80"/>
      <c r="V34" s="80"/>
      <c r="W34" s="80"/>
      <c r="X34" s="80"/>
    </row>
    <row r="35" spans="1:24" ht="13.5" x14ac:dyDescent="0.15">
      <c r="A35" s="6"/>
      <c r="B35" s="27" t="s">
        <v>32</v>
      </c>
      <c r="C35" s="40">
        <v>41548</v>
      </c>
      <c r="D35" s="29" t="s">
        <v>2</v>
      </c>
      <c r="E35" s="2">
        <v>735</v>
      </c>
      <c r="F35" s="2">
        <v>861</v>
      </c>
      <c r="G35" s="2">
        <v>788.2106097990835</v>
      </c>
      <c r="H35" s="2">
        <v>8146.1</v>
      </c>
      <c r="I35" s="2">
        <v>840</v>
      </c>
      <c r="J35" s="2">
        <v>997.5</v>
      </c>
      <c r="K35" s="2">
        <v>870.95644128113884</v>
      </c>
      <c r="L35" s="2">
        <v>6762.5</v>
      </c>
      <c r="M35" s="2">
        <v>766.5</v>
      </c>
      <c r="N35" s="2">
        <v>882</v>
      </c>
      <c r="O35" s="2">
        <v>795.33560963496382</v>
      </c>
      <c r="P35" s="2">
        <v>7863.2000000000007</v>
      </c>
      <c r="Q35" s="6"/>
      <c r="R35" s="6"/>
      <c r="S35" s="66"/>
      <c r="T35" s="66"/>
      <c r="U35" s="80"/>
      <c r="V35" s="80"/>
      <c r="W35" s="80"/>
      <c r="X35" s="80"/>
    </row>
    <row r="36" spans="1:24" ht="13.5" x14ac:dyDescent="0.15">
      <c r="A36" s="6"/>
      <c r="B36" s="27"/>
      <c r="C36" s="40">
        <v>41579</v>
      </c>
      <c r="D36" s="29"/>
      <c r="E36" s="2">
        <v>787.5</v>
      </c>
      <c r="F36" s="2">
        <v>1029</v>
      </c>
      <c r="G36" s="2">
        <v>865.63957021923136</v>
      </c>
      <c r="H36" s="2">
        <v>7158.2000000000007</v>
      </c>
      <c r="I36" s="2">
        <v>840</v>
      </c>
      <c r="J36" s="2">
        <v>1102.5</v>
      </c>
      <c r="K36" s="2">
        <v>892.29912979143182</v>
      </c>
      <c r="L36" s="2">
        <v>4883.6000000000004</v>
      </c>
      <c r="M36" s="2">
        <v>787.5</v>
      </c>
      <c r="N36" s="2">
        <v>903</v>
      </c>
      <c r="O36" s="2">
        <v>818.72726850561889</v>
      </c>
      <c r="P36" s="2">
        <v>6712.2999999999993</v>
      </c>
      <c r="Q36" s="6"/>
      <c r="R36" s="6"/>
      <c r="S36" s="66"/>
      <c r="T36" s="66"/>
      <c r="U36" s="80"/>
      <c r="V36" s="80"/>
      <c r="W36" s="80"/>
      <c r="X36" s="80"/>
    </row>
    <row r="37" spans="1:24" x14ac:dyDescent="0.15">
      <c r="A37" s="6"/>
      <c r="B37" s="27"/>
      <c r="C37" s="40">
        <v>41609</v>
      </c>
      <c r="D37" s="29"/>
      <c r="E37" s="2">
        <v>787.5</v>
      </c>
      <c r="F37" s="2">
        <v>1029</v>
      </c>
      <c r="G37" s="2">
        <v>882.0338635503972</v>
      </c>
      <c r="H37" s="2">
        <v>6978.5</v>
      </c>
      <c r="I37" s="2">
        <v>945</v>
      </c>
      <c r="J37" s="2">
        <v>1102.5</v>
      </c>
      <c r="K37" s="2">
        <v>1042.818097084483</v>
      </c>
      <c r="L37" s="2">
        <v>4473.6000000000004</v>
      </c>
      <c r="M37" s="2">
        <v>777</v>
      </c>
      <c r="N37" s="2">
        <v>913.5</v>
      </c>
      <c r="O37" s="2">
        <v>836.3190197841725</v>
      </c>
      <c r="P37" s="2">
        <v>6945.4</v>
      </c>
      <c r="Q37" s="6"/>
      <c r="R37" s="6"/>
      <c r="S37" s="6"/>
      <c r="T37" s="6"/>
      <c r="U37" s="6"/>
      <c r="V37" s="6"/>
      <c r="W37" s="6"/>
      <c r="X37" s="6"/>
    </row>
    <row r="38" spans="1:24" x14ac:dyDescent="0.15">
      <c r="A38" s="6"/>
      <c r="B38" s="27" t="s">
        <v>12</v>
      </c>
      <c r="C38" s="40">
        <v>41640</v>
      </c>
      <c r="D38" s="29" t="s">
        <v>2</v>
      </c>
      <c r="E38" s="2">
        <v>798</v>
      </c>
      <c r="F38" s="2">
        <v>1029</v>
      </c>
      <c r="G38" s="2">
        <v>901.36605966417835</v>
      </c>
      <c r="H38" s="2">
        <v>6242.4</v>
      </c>
      <c r="I38" s="2">
        <v>924</v>
      </c>
      <c r="J38" s="2">
        <v>1102.5</v>
      </c>
      <c r="K38" s="2">
        <v>1024.8940373563221</v>
      </c>
      <c r="L38" s="2">
        <v>4169.3999999999996</v>
      </c>
      <c r="M38" s="2">
        <v>735</v>
      </c>
      <c r="N38" s="2">
        <v>903</v>
      </c>
      <c r="O38" s="2">
        <v>846.10366376669538</v>
      </c>
      <c r="P38" s="2">
        <v>7380.6</v>
      </c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6"/>
      <c r="B39" s="27"/>
      <c r="C39" s="40">
        <v>41671</v>
      </c>
      <c r="D39" s="29"/>
      <c r="E39" s="2">
        <v>798</v>
      </c>
      <c r="F39" s="2">
        <v>1029</v>
      </c>
      <c r="G39" s="2">
        <v>878.93099682987008</v>
      </c>
      <c r="H39" s="2">
        <v>7012.7</v>
      </c>
      <c r="I39" s="2">
        <v>850.5</v>
      </c>
      <c r="J39" s="2">
        <v>1033.2</v>
      </c>
      <c r="K39" s="2">
        <v>932.5080442433383</v>
      </c>
      <c r="L39" s="2">
        <v>4463.6000000000004</v>
      </c>
      <c r="M39" s="2">
        <v>733.95</v>
      </c>
      <c r="N39" s="2">
        <v>903</v>
      </c>
      <c r="O39" s="2">
        <v>843.65271208394586</v>
      </c>
      <c r="P39" s="2">
        <v>9027.7000000000007</v>
      </c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27"/>
      <c r="C40" s="40">
        <v>41699</v>
      </c>
      <c r="D40" s="29"/>
      <c r="E40" s="2">
        <v>787.5</v>
      </c>
      <c r="F40" s="2">
        <v>1050</v>
      </c>
      <c r="G40" s="2">
        <v>844.8795998260116</v>
      </c>
      <c r="H40" s="2">
        <v>13537.900000000001</v>
      </c>
      <c r="I40" s="2">
        <v>861</v>
      </c>
      <c r="J40" s="2">
        <v>1036.3500000000001</v>
      </c>
      <c r="K40" s="2">
        <v>923.26131441374162</v>
      </c>
      <c r="L40" s="2">
        <v>6932.7</v>
      </c>
      <c r="M40" s="2">
        <v>819</v>
      </c>
      <c r="N40" s="2">
        <v>997.5</v>
      </c>
      <c r="O40" s="2">
        <v>869.64624841034333</v>
      </c>
      <c r="P40" s="2">
        <v>9248</v>
      </c>
      <c r="Q40" s="6"/>
      <c r="R40" s="6"/>
      <c r="S40" s="6"/>
      <c r="T40" s="6"/>
      <c r="U40" s="6"/>
      <c r="V40" s="6"/>
      <c r="W40" s="6"/>
      <c r="X40" s="6"/>
    </row>
    <row r="41" spans="1:24" x14ac:dyDescent="0.15">
      <c r="A41" s="6"/>
      <c r="B41" s="27"/>
      <c r="C41" s="40">
        <v>41730</v>
      </c>
      <c r="D41" s="29"/>
      <c r="E41" s="2">
        <v>799.2</v>
      </c>
      <c r="F41" s="2">
        <v>1058.4000000000001</v>
      </c>
      <c r="G41" s="2">
        <v>884.52315540509198</v>
      </c>
      <c r="H41" s="2">
        <v>14916.5</v>
      </c>
      <c r="I41" s="2">
        <v>928.8</v>
      </c>
      <c r="J41" s="2">
        <v>1062.72</v>
      </c>
      <c r="K41" s="2">
        <v>958.23645524599897</v>
      </c>
      <c r="L41" s="2">
        <v>7861.8</v>
      </c>
      <c r="M41" s="2">
        <v>788.4</v>
      </c>
      <c r="N41" s="2">
        <v>972</v>
      </c>
      <c r="O41" s="2">
        <v>886.39216746903242</v>
      </c>
      <c r="P41" s="2">
        <v>11920.4</v>
      </c>
      <c r="Q41" s="6"/>
      <c r="R41" s="6"/>
      <c r="S41" s="6"/>
      <c r="T41" s="6"/>
      <c r="U41" s="6"/>
      <c r="V41" s="6"/>
      <c r="W41" s="6"/>
      <c r="X41" s="6"/>
    </row>
    <row r="42" spans="1:24" x14ac:dyDescent="0.15">
      <c r="A42" s="6"/>
      <c r="B42" s="27"/>
      <c r="C42" s="40">
        <v>41760</v>
      </c>
      <c r="D42" s="29"/>
      <c r="E42" s="2">
        <v>810</v>
      </c>
      <c r="F42" s="2">
        <v>1058.4000000000001</v>
      </c>
      <c r="G42" s="2">
        <v>871.00926755246269</v>
      </c>
      <c r="H42" s="2">
        <v>8850.7999999999993</v>
      </c>
      <c r="I42" s="2">
        <v>950.4</v>
      </c>
      <c r="J42" s="2">
        <v>1134</v>
      </c>
      <c r="K42" s="2">
        <v>1016.3198080877314</v>
      </c>
      <c r="L42" s="2">
        <v>8217.5999999999985</v>
      </c>
      <c r="M42" s="2">
        <v>804.6</v>
      </c>
      <c r="N42" s="2">
        <v>993.6</v>
      </c>
      <c r="O42" s="2">
        <v>870.8897926725366</v>
      </c>
      <c r="P42" s="2">
        <v>19181</v>
      </c>
      <c r="Q42" s="6"/>
      <c r="R42" s="6"/>
      <c r="S42" s="6"/>
      <c r="T42" s="6"/>
      <c r="U42" s="6"/>
      <c r="V42" s="6"/>
      <c r="W42" s="6"/>
      <c r="X42" s="6"/>
    </row>
    <row r="43" spans="1:24" x14ac:dyDescent="0.15">
      <c r="A43" s="6"/>
      <c r="B43" s="27"/>
      <c r="C43" s="40">
        <v>41791</v>
      </c>
      <c r="D43" s="29"/>
      <c r="E43" s="2">
        <v>831.6</v>
      </c>
      <c r="F43" s="2">
        <v>939.6</v>
      </c>
      <c r="G43" s="2">
        <v>856.4863044461548</v>
      </c>
      <c r="H43" s="2">
        <v>22771.1</v>
      </c>
      <c r="I43" s="2">
        <v>972</v>
      </c>
      <c r="J43" s="2">
        <v>1128.5999999999999</v>
      </c>
      <c r="K43" s="2">
        <v>1042.484082624544</v>
      </c>
      <c r="L43" s="2">
        <v>6853.9</v>
      </c>
      <c r="M43" s="2">
        <v>788.4</v>
      </c>
      <c r="N43" s="2">
        <v>928.8</v>
      </c>
      <c r="O43" s="2">
        <v>847.33581734729887</v>
      </c>
      <c r="P43" s="2">
        <v>14930.099999999999</v>
      </c>
      <c r="Q43" s="6"/>
      <c r="R43" s="6"/>
      <c r="S43" s="6"/>
      <c r="T43" s="6"/>
      <c r="U43" s="6"/>
      <c r="V43" s="6"/>
      <c r="W43" s="6"/>
      <c r="X43" s="6"/>
    </row>
    <row r="44" spans="1:24" x14ac:dyDescent="0.15">
      <c r="A44" s="6"/>
      <c r="B44" s="27"/>
      <c r="C44" s="40">
        <v>41821</v>
      </c>
      <c r="D44" s="29"/>
      <c r="E44" s="2">
        <v>842.4</v>
      </c>
      <c r="F44" s="2">
        <v>1058.4000000000001</v>
      </c>
      <c r="G44" s="2">
        <v>943.04297626683774</v>
      </c>
      <c r="H44" s="2">
        <v>16139.7</v>
      </c>
      <c r="I44" s="2">
        <v>972</v>
      </c>
      <c r="J44" s="2">
        <v>1134</v>
      </c>
      <c r="K44" s="2">
        <v>1081.3137394154603</v>
      </c>
      <c r="L44" s="2">
        <v>8025.2</v>
      </c>
      <c r="M44" s="2">
        <v>788.4</v>
      </c>
      <c r="N44" s="2">
        <v>950.4</v>
      </c>
      <c r="O44" s="2">
        <v>884.43926221804486</v>
      </c>
      <c r="P44" s="2">
        <v>11059.9</v>
      </c>
      <c r="Q44" s="6"/>
      <c r="R44" s="6"/>
      <c r="S44" s="6"/>
      <c r="T44" s="6"/>
      <c r="U44" s="6"/>
      <c r="V44" s="6"/>
      <c r="W44" s="6"/>
      <c r="X44" s="6"/>
    </row>
    <row r="45" spans="1:24" x14ac:dyDescent="0.15">
      <c r="A45" s="6"/>
      <c r="B45" s="27"/>
      <c r="C45" s="40">
        <v>41852</v>
      </c>
      <c r="D45" s="29"/>
      <c r="E45" s="2">
        <v>864</v>
      </c>
      <c r="F45" s="2">
        <v>1036.8</v>
      </c>
      <c r="G45" s="2">
        <v>911.49932684638702</v>
      </c>
      <c r="H45" s="2">
        <v>14590.400000000001</v>
      </c>
      <c r="I45" s="2">
        <v>1026</v>
      </c>
      <c r="J45" s="2">
        <v>1134</v>
      </c>
      <c r="K45" s="2">
        <v>1113.034813908286</v>
      </c>
      <c r="L45" s="2">
        <v>9100.2000000000007</v>
      </c>
      <c r="M45" s="2">
        <v>842.4</v>
      </c>
      <c r="N45" s="2">
        <v>907.2</v>
      </c>
      <c r="O45" s="2">
        <v>876.05005518648875</v>
      </c>
      <c r="P45" s="2">
        <v>15934.9</v>
      </c>
      <c r="Q45" s="6"/>
      <c r="R45" s="6"/>
      <c r="S45" s="6"/>
      <c r="T45" s="6"/>
      <c r="U45" s="6"/>
      <c r="V45" s="6"/>
      <c r="W45" s="6"/>
      <c r="X45" s="6"/>
    </row>
    <row r="46" spans="1:24" x14ac:dyDescent="0.15">
      <c r="A46" s="6"/>
      <c r="B46" s="27"/>
      <c r="C46" s="40">
        <v>41883</v>
      </c>
      <c r="D46" s="29"/>
      <c r="E46" s="2">
        <v>918</v>
      </c>
      <c r="F46" s="2">
        <v>1058.4000000000001</v>
      </c>
      <c r="G46" s="2">
        <v>991.9</v>
      </c>
      <c r="H46" s="2">
        <v>13246</v>
      </c>
      <c r="I46" s="2">
        <v>1134</v>
      </c>
      <c r="J46" s="2">
        <v>1134</v>
      </c>
      <c r="K46" s="2">
        <v>1134</v>
      </c>
      <c r="L46" s="2">
        <v>6408</v>
      </c>
      <c r="M46" s="2">
        <v>864</v>
      </c>
      <c r="N46" s="2">
        <v>1026</v>
      </c>
      <c r="O46" s="2">
        <v>957.6</v>
      </c>
      <c r="P46" s="2">
        <v>19738</v>
      </c>
      <c r="Q46" s="6"/>
      <c r="R46" s="6"/>
      <c r="S46" s="6"/>
      <c r="T46" s="6"/>
      <c r="U46" s="6"/>
      <c r="V46" s="6"/>
      <c r="W46" s="6"/>
      <c r="X46" s="6"/>
    </row>
    <row r="47" spans="1:24" x14ac:dyDescent="0.15">
      <c r="A47" s="6"/>
      <c r="B47" s="26"/>
      <c r="C47" s="44">
        <v>41913</v>
      </c>
      <c r="D47" s="28"/>
      <c r="E47" s="1">
        <v>993.6</v>
      </c>
      <c r="F47" s="1">
        <v>1112.4000000000001</v>
      </c>
      <c r="G47" s="1">
        <v>1028.0999999999999</v>
      </c>
      <c r="H47" s="1">
        <v>11589</v>
      </c>
      <c r="I47" s="1">
        <v>1090.8</v>
      </c>
      <c r="J47" s="1">
        <v>1242</v>
      </c>
      <c r="K47" s="1">
        <v>1185.8</v>
      </c>
      <c r="L47" s="1">
        <v>6314</v>
      </c>
      <c r="M47" s="1">
        <v>972</v>
      </c>
      <c r="N47" s="1">
        <v>1134</v>
      </c>
      <c r="O47" s="1">
        <v>1007.1</v>
      </c>
      <c r="P47" s="1">
        <v>14409</v>
      </c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31"/>
      <c r="B48" s="20" t="s">
        <v>130</v>
      </c>
      <c r="C48" s="6"/>
      <c r="E48" s="2"/>
      <c r="F48" s="2"/>
      <c r="G48" s="2"/>
      <c r="H48" s="2"/>
      <c r="I48" s="2"/>
      <c r="J48" s="2"/>
      <c r="K48" s="2"/>
      <c r="L48" s="2"/>
      <c r="M48" s="2"/>
      <c r="N48" s="18"/>
      <c r="O48" s="2"/>
      <c r="P48" s="2"/>
      <c r="Q48" s="20"/>
      <c r="R48" s="6"/>
      <c r="S48" s="6"/>
      <c r="T48" s="6"/>
      <c r="U48" s="6"/>
      <c r="V48" s="6"/>
      <c r="W48" s="6"/>
      <c r="X48" s="6"/>
    </row>
    <row r="49" spans="1:24" x14ac:dyDescent="0.15">
      <c r="A49" s="31"/>
      <c r="B49" s="30" t="s">
        <v>143</v>
      </c>
      <c r="C49" s="19"/>
      <c r="D49" s="25"/>
      <c r="E49" s="2">
        <v>993.6</v>
      </c>
      <c r="F49" s="2">
        <v>1112.4000000000001</v>
      </c>
      <c r="G49" s="2">
        <v>1047.5999999999999</v>
      </c>
      <c r="H49" s="2">
        <v>5365</v>
      </c>
      <c r="I49" s="2">
        <v>1128.5999999999999</v>
      </c>
      <c r="J49" s="2">
        <v>1242</v>
      </c>
      <c r="K49" s="2">
        <v>1183.7</v>
      </c>
      <c r="L49" s="2">
        <v>2981</v>
      </c>
      <c r="M49" s="2">
        <v>982.8</v>
      </c>
      <c r="N49" s="2">
        <v>1134</v>
      </c>
      <c r="O49" s="2">
        <v>1045.4000000000001</v>
      </c>
      <c r="P49" s="2">
        <v>6473</v>
      </c>
      <c r="Q49" s="20"/>
      <c r="R49" s="6"/>
      <c r="S49" s="6"/>
      <c r="T49" s="6"/>
      <c r="U49" s="6"/>
      <c r="V49" s="6"/>
      <c r="W49" s="6"/>
      <c r="X49" s="6"/>
    </row>
    <row r="50" spans="1:24" x14ac:dyDescent="0.15">
      <c r="A50" s="31"/>
      <c r="B50" s="30" t="s">
        <v>144</v>
      </c>
      <c r="C50" s="19"/>
      <c r="D50" s="25"/>
      <c r="E50" s="2">
        <v>993.6</v>
      </c>
      <c r="F50" s="2">
        <v>1058.4000000000001</v>
      </c>
      <c r="G50" s="2">
        <v>1013</v>
      </c>
      <c r="H50" s="2">
        <v>6224</v>
      </c>
      <c r="I50" s="2">
        <v>1090.8</v>
      </c>
      <c r="J50" s="2">
        <v>1242</v>
      </c>
      <c r="K50" s="2">
        <v>1186.9000000000001</v>
      </c>
      <c r="L50" s="2">
        <v>3333</v>
      </c>
      <c r="M50" s="2">
        <v>972</v>
      </c>
      <c r="N50" s="2">
        <v>1026</v>
      </c>
      <c r="O50" s="2">
        <v>980.6</v>
      </c>
      <c r="P50" s="2">
        <v>7936</v>
      </c>
      <c r="Q50" s="20"/>
      <c r="R50" s="6"/>
      <c r="S50" s="6"/>
      <c r="T50" s="6"/>
      <c r="U50" s="6"/>
      <c r="V50" s="6"/>
      <c r="W50" s="6"/>
      <c r="X50" s="6"/>
    </row>
    <row r="51" spans="1:24" x14ac:dyDescent="0.15">
      <c r="B51" s="64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"/>
      <c r="R51" s="6"/>
      <c r="S51" s="6"/>
      <c r="T51" s="6"/>
      <c r="U51" s="6"/>
      <c r="V51" s="6"/>
      <c r="W51" s="6"/>
      <c r="X51" s="6"/>
    </row>
    <row r="54" spans="1:24" x14ac:dyDescent="0.15">
      <c r="U54" s="52"/>
      <c r="V54" s="52"/>
      <c r="W54" s="52"/>
      <c r="X54" s="52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20" ht="15" customHeight="1" x14ac:dyDescent="0.15"/>
    <row r="2" spans="1:20" ht="12" customHeight="1" x14ac:dyDescent="0.15">
      <c r="B2" s="24" t="s">
        <v>38</v>
      </c>
      <c r="C2" s="24"/>
      <c r="D2" s="24"/>
    </row>
    <row r="3" spans="1:20" ht="12" customHeight="1" x14ac:dyDescent="0.15">
      <c r="B3" s="7" t="s">
        <v>39</v>
      </c>
    </row>
    <row r="4" spans="1:20" ht="12" customHeight="1" x14ac:dyDescent="0.15">
      <c r="T4" s="48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1"/>
      <c r="B6" s="73"/>
      <c r="C6" s="22" t="s">
        <v>44</v>
      </c>
      <c r="D6" s="23"/>
      <c r="E6" s="22" t="s">
        <v>6</v>
      </c>
      <c r="F6" s="16"/>
      <c r="G6" s="16"/>
      <c r="H6" s="23"/>
      <c r="I6" s="22" t="s">
        <v>125</v>
      </c>
      <c r="J6" s="16"/>
      <c r="K6" s="16"/>
      <c r="L6" s="23"/>
      <c r="M6" s="22" t="s">
        <v>82</v>
      </c>
      <c r="N6" s="16"/>
      <c r="O6" s="16"/>
      <c r="P6" s="23"/>
      <c r="Q6" s="22" t="s">
        <v>126</v>
      </c>
      <c r="R6" s="16"/>
      <c r="S6" s="16"/>
      <c r="T6" s="23"/>
    </row>
    <row r="7" spans="1:20" ht="13.5" customHeight="1" x14ac:dyDescent="0.15">
      <c r="A7" s="31"/>
      <c r="B7" s="64" t="s">
        <v>57</v>
      </c>
      <c r="C7" s="16"/>
      <c r="D7" s="23"/>
      <c r="E7" s="61" t="s">
        <v>7</v>
      </c>
      <c r="F7" s="34" t="s">
        <v>8</v>
      </c>
      <c r="G7" s="60" t="s">
        <v>31</v>
      </c>
      <c r="H7" s="34" t="s">
        <v>10</v>
      </c>
      <c r="I7" s="61" t="s">
        <v>7</v>
      </c>
      <c r="J7" s="34" t="s">
        <v>8</v>
      </c>
      <c r="K7" s="60" t="s">
        <v>31</v>
      </c>
      <c r="L7" s="34" t="s">
        <v>10</v>
      </c>
      <c r="M7" s="61" t="s">
        <v>7</v>
      </c>
      <c r="N7" s="34" t="s">
        <v>8</v>
      </c>
      <c r="O7" s="60" t="s">
        <v>31</v>
      </c>
      <c r="P7" s="34" t="s">
        <v>10</v>
      </c>
      <c r="Q7" s="61" t="s">
        <v>7</v>
      </c>
      <c r="R7" s="34" t="s">
        <v>8</v>
      </c>
      <c r="S7" s="60" t="s">
        <v>31</v>
      </c>
      <c r="T7" s="34" t="s">
        <v>10</v>
      </c>
    </row>
    <row r="8" spans="1:20" ht="13.5" customHeight="1" x14ac:dyDescent="0.15">
      <c r="A8" s="31"/>
      <c r="B8" s="46" t="s">
        <v>0</v>
      </c>
      <c r="C8" s="45">
        <v>40544</v>
      </c>
      <c r="D8" s="67" t="s">
        <v>1</v>
      </c>
      <c r="E8" s="11">
        <v>714</v>
      </c>
      <c r="F8" s="11">
        <v>1207.5</v>
      </c>
      <c r="G8" s="11">
        <v>961.53003747624052</v>
      </c>
      <c r="H8" s="11">
        <v>3008470.5999999996</v>
      </c>
      <c r="I8" s="11">
        <v>388.5</v>
      </c>
      <c r="J8" s="11">
        <v>714</v>
      </c>
      <c r="K8" s="11">
        <v>542.77415525071035</v>
      </c>
      <c r="L8" s="11">
        <v>5891586.9000000013</v>
      </c>
      <c r="M8" s="11">
        <v>714</v>
      </c>
      <c r="N8" s="11">
        <v>1239</v>
      </c>
      <c r="O8" s="11">
        <v>980.64857784752689</v>
      </c>
      <c r="P8" s="11">
        <v>5297929.4000000004</v>
      </c>
      <c r="Q8" s="11">
        <v>672</v>
      </c>
      <c r="R8" s="11">
        <v>1155</v>
      </c>
      <c r="S8" s="11">
        <v>912.5318165029928</v>
      </c>
      <c r="T8" s="11">
        <v>6286791.2999999998</v>
      </c>
    </row>
    <row r="9" spans="1:20" ht="13.5" customHeight="1" x14ac:dyDescent="0.15">
      <c r="A9" s="31"/>
      <c r="B9" s="27"/>
      <c r="C9" s="41">
        <v>40909</v>
      </c>
      <c r="D9" s="29"/>
      <c r="E9" s="3">
        <v>723.97500000000002</v>
      </c>
      <c r="F9" s="3">
        <v>1155</v>
      </c>
      <c r="G9" s="3">
        <v>933.45</v>
      </c>
      <c r="H9" s="3">
        <v>3008273.9</v>
      </c>
      <c r="I9" s="3">
        <v>367.5</v>
      </c>
      <c r="J9" s="3">
        <v>656.35500000000002</v>
      </c>
      <c r="K9" s="3">
        <v>495.6</v>
      </c>
      <c r="L9" s="3">
        <v>5811137.2999999998</v>
      </c>
      <c r="M9" s="3">
        <v>714</v>
      </c>
      <c r="N9" s="3">
        <v>1186.5</v>
      </c>
      <c r="O9" s="3">
        <v>928.2</v>
      </c>
      <c r="P9" s="3">
        <v>5063164.0999999996</v>
      </c>
      <c r="Q9" s="3">
        <v>693</v>
      </c>
      <c r="R9" s="3">
        <v>1071</v>
      </c>
      <c r="S9" s="3">
        <v>856.8</v>
      </c>
      <c r="T9" s="3">
        <v>6500695.6000000015</v>
      </c>
    </row>
    <row r="10" spans="1:20" ht="13.5" customHeight="1" x14ac:dyDescent="0.15">
      <c r="A10" s="6"/>
      <c r="B10" s="26"/>
      <c r="C10" s="42">
        <v>41275</v>
      </c>
      <c r="D10" s="28"/>
      <c r="E10" s="1">
        <v>777</v>
      </c>
      <c r="F10" s="1">
        <v>1312.5</v>
      </c>
      <c r="G10" s="1">
        <v>990.33488462340574</v>
      </c>
      <c r="H10" s="1">
        <v>3299052.1999999974</v>
      </c>
      <c r="I10" s="1">
        <v>367.5</v>
      </c>
      <c r="J10" s="1">
        <v>682.5</v>
      </c>
      <c r="K10" s="1">
        <v>543.24850223743351</v>
      </c>
      <c r="L10" s="1">
        <v>6424584.299999997</v>
      </c>
      <c r="M10" s="1">
        <v>787.5</v>
      </c>
      <c r="N10" s="1">
        <v>1291.5</v>
      </c>
      <c r="O10" s="1">
        <v>997.80427977878094</v>
      </c>
      <c r="P10" s="1">
        <v>5693532.7999999989</v>
      </c>
      <c r="Q10" s="1">
        <v>693</v>
      </c>
      <c r="R10" s="1">
        <v>1312.5</v>
      </c>
      <c r="S10" s="1">
        <v>917.27860311395841</v>
      </c>
      <c r="T10" s="1">
        <v>7066781.9000000069</v>
      </c>
    </row>
    <row r="11" spans="1:20" ht="13.5" customHeight="1" x14ac:dyDescent="0.15">
      <c r="A11" s="6"/>
      <c r="B11" s="27" t="s">
        <v>32</v>
      </c>
      <c r="C11" s="40">
        <v>41548</v>
      </c>
      <c r="D11" s="29" t="s">
        <v>2</v>
      </c>
      <c r="E11" s="2">
        <v>892.5</v>
      </c>
      <c r="F11" s="2">
        <v>1155</v>
      </c>
      <c r="G11" s="2">
        <v>1012.7816289673823</v>
      </c>
      <c r="H11" s="2">
        <v>294513.60000000003</v>
      </c>
      <c r="I11" s="2">
        <v>483</v>
      </c>
      <c r="J11" s="2">
        <v>630</v>
      </c>
      <c r="K11" s="2">
        <v>558.90782055267528</v>
      </c>
      <c r="L11" s="2">
        <v>535077.60000000009</v>
      </c>
      <c r="M11" s="2">
        <v>924</v>
      </c>
      <c r="N11" s="2">
        <v>1155</v>
      </c>
      <c r="O11" s="2">
        <v>1018.8424292530036</v>
      </c>
      <c r="P11" s="2">
        <v>488462.3</v>
      </c>
      <c r="Q11" s="2">
        <v>849.97500000000002</v>
      </c>
      <c r="R11" s="2">
        <v>1050</v>
      </c>
      <c r="S11" s="2">
        <v>916.33493600381394</v>
      </c>
      <c r="T11" s="2">
        <v>614772.69999999995</v>
      </c>
    </row>
    <row r="12" spans="1:20" ht="13.5" customHeight="1" x14ac:dyDescent="0.15">
      <c r="A12" s="6"/>
      <c r="B12" s="27"/>
      <c r="C12" s="40">
        <v>41579</v>
      </c>
      <c r="D12" s="29"/>
      <c r="E12" s="2">
        <v>882</v>
      </c>
      <c r="F12" s="2">
        <v>1081.5</v>
      </c>
      <c r="G12" s="2">
        <v>991.03633787731439</v>
      </c>
      <c r="H12" s="2">
        <v>290749.39999999991</v>
      </c>
      <c r="I12" s="2">
        <v>472.5</v>
      </c>
      <c r="J12" s="2">
        <v>651</v>
      </c>
      <c r="K12" s="2">
        <v>565.52277554958073</v>
      </c>
      <c r="L12" s="2">
        <v>571438.60000000009</v>
      </c>
      <c r="M12" s="2">
        <v>903</v>
      </c>
      <c r="N12" s="2">
        <v>1113</v>
      </c>
      <c r="O12" s="2">
        <v>1008.1247369529214</v>
      </c>
      <c r="P12" s="2">
        <v>487957.19999999995</v>
      </c>
      <c r="Q12" s="2">
        <v>870.97500000000002</v>
      </c>
      <c r="R12" s="2">
        <v>1050</v>
      </c>
      <c r="S12" s="2">
        <v>936.80188039776579</v>
      </c>
      <c r="T12" s="2">
        <v>627080.79999999993</v>
      </c>
    </row>
    <row r="13" spans="1:20" ht="13.5" customHeight="1" x14ac:dyDescent="0.15">
      <c r="A13" s="6"/>
      <c r="B13" s="27"/>
      <c r="C13" s="40">
        <v>41609</v>
      </c>
      <c r="D13" s="29"/>
      <c r="E13" s="2">
        <v>882</v>
      </c>
      <c r="F13" s="2">
        <v>1312.5</v>
      </c>
      <c r="G13" s="2">
        <v>1091.8134066902494</v>
      </c>
      <c r="H13" s="2">
        <v>320097</v>
      </c>
      <c r="I13" s="2">
        <v>493.5</v>
      </c>
      <c r="J13" s="2">
        <v>682.5</v>
      </c>
      <c r="K13" s="2">
        <v>583.02395014182048</v>
      </c>
      <c r="L13" s="2">
        <v>547623.69999999995</v>
      </c>
      <c r="M13" s="2">
        <v>924</v>
      </c>
      <c r="N13" s="2">
        <v>1291.5</v>
      </c>
      <c r="O13" s="2">
        <v>1105.8201000632926</v>
      </c>
      <c r="P13" s="2">
        <v>522070</v>
      </c>
      <c r="Q13" s="2">
        <v>866.25</v>
      </c>
      <c r="R13" s="2">
        <v>1312.5</v>
      </c>
      <c r="S13" s="2">
        <v>1045.7676877789902</v>
      </c>
      <c r="T13" s="2">
        <v>657415</v>
      </c>
    </row>
    <row r="14" spans="1:20" ht="13.5" customHeight="1" x14ac:dyDescent="0.15">
      <c r="A14" s="6"/>
      <c r="B14" s="27" t="s">
        <v>12</v>
      </c>
      <c r="C14" s="40">
        <v>41640</v>
      </c>
      <c r="D14" s="29" t="s">
        <v>2</v>
      </c>
      <c r="E14" s="2">
        <v>840</v>
      </c>
      <c r="F14" s="2">
        <v>1312.5</v>
      </c>
      <c r="G14" s="2">
        <v>1093.1990490276462</v>
      </c>
      <c r="H14" s="2">
        <v>322303.39999999997</v>
      </c>
      <c r="I14" s="2">
        <v>472.5</v>
      </c>
      <c r="J14" s="2">
        <v>651</v>
      </c>
      <c r="K14" s="2">
        <v>571.50248582378833</v>
      </c>
      <c r="L14" s="2">
        <v>545607.4</v>
      </c>
      <c r="M14" s="2">
        <v>840</v>
      </c>
      <c r="N14" s="2">
        <v>1312.5</v>
      </c>
      <c r="O14" s="2">
        <v>1069.3291305932983</v>
      </c>
      <c r="P14" s="2">
        <v>554103.09999999986</v>
      </c>
      <c r="Q14" s="2">
        <v>840</v>
      </c>
      <c r="R14" s="2">
        <v>1312.5</v>
      </c>
      <c r="S14" s="2">
        <v>1048.5143737752599</v>
      </c>
      <c r="T14" s="2">
        <v>732894.9</v>
      </c>
    </row>
    <row r="15" spans="1:20" ht="13.5" customHeight="1" x14ac:dyDescent="0.15">
      <c r="A15" s="6"/>
      <c r="B15" s="27"/>
      <c r="C15" s="40">
        <v>41671</v>
      </c>
      <c r="D15" s="29"/>
      <c r="E15" s="2">
        <v>840</v>
      </c>
      <c r="F15" s="2">
        <v>1165.5</v>
      </c>
      <c r="G15" s="2">
        <v>956.53235358731683</v>
      </c>
      <c r="H15" s="2">
        <v>280159.7</v>
      </c>
      <c r="I15" s="2">
        <v>450.03</v>
      </c>
      <c r="J15" s="2">
        <v>630</v>
      </c>
      <c r="K15" s="2">
        <v>551.83560462635126</v>
      </c>
      <c r="L15" s="2">
        <v>548179.70000000007</v>
      </c>
      <c r="M15" s="2">
        <v>840</v>
      </c>
      <c r="N15" s="2">
        <v>1165.5</v>
      </c>
      <c r="O15" s="2">
        <v>964.89345924469865</v>
      </c>
      <c r="P15" s="2">
        <v>443516.39999999991</v>
      </c>
      <c r="Q15" s="2">
        <v>829.5</v>
      </c>
      <c r="R15" s="2">
        <v>1155</v>
      </c>
      <c r="S15" s="2">
        <v>926.74657165888505</v>
      </c>
      <c r="T15" s="2">
        <v>622524.20000000007</v>
      </c>
    </row>
    <row r="16" spans="1:20" ht="13.5" customHeight="1" x14ac:dyDescent="0.15">
      <c r="A16" s="6"/>
      <c r="B16" s="27"/>
      <c r="C16" s="40">
        <v>41699</v>
      </c>
      <c r="D16" s="29"/>
      <c r="E16" s="2">
        <v>861</v>
      </c>
      <c r="F16" s="2">
        <v>1186.5</v>
      </c>
      <c r="G16" s="2">
        <v>1030.5090428011977</v>
      </c>
      <c r="H16" s="2">
        <v>254390.99999999997</v>
      </c>
      <c r="I16" s="2">
        <v>525</v>
      </c>
      <c r="J16" s="2">
        <v>682.5</v>
      </c>
      <c r="K16" s="2">
        <v>610.4261601321781</v>
      </c>
      <c r="L16" s="2">
        <v>611552.60000000009</v>
      </c>
      <c r="M16" s="2">
        <v>861</v>
      </c>
      <c r="N16" s="2">
        <v>1186.5</v>
      </c>
      <c r="O16" s="2">
        <v>1036.7648015949821</v>
      </c>
      <c r="P16" s="2">
        <v>451489.1</v>
      </c>
      <c r="Q16" s="2">
        <v>882</v>
      </c>
      <c r="R16" s="2">
        <v>1155</v>
      </c>
      <c r="S16" s="2">
        <v>1024.3307281541911</v>
      </c>
      <c r="T16" s="2">
        <v>593310.9</v>
      </c>
    </row>
    <row r="17" spans="1:20" ht="13.5" customHeight="1" x14ac:dyDescent="0.15">
      <c r="A17" s="6"/>
      <c r="B17" s="27"/>
      <c r="C17" s="40">
        <v>41730</v>
      </c>
      <c r="D17" s="29"/>
      <c r="E17" s="2">
        <v>864</v>
      </c>
      <c r="F17" s="2">
        <v>1404</v>
      </c>
      <c r="G17" s="2">
        <v>1042.2376841359771</v>
      </c>
      <c r="H17" s="2">
        <v>266402.3</v>
      </c>
      <c r="I17" s="2">
        <v>540</v>
      </c>
      <c r="J17" s="2">
        <v>864</v>
      </c>
      <c r="K17" s="2">
        <v>628.10812117784303</v>
      </c>
      <c r="L17" s="2">
        <v>639758.50000000012</v>
      </c>
      <c r="M17" s="2">
        <v>891</v>
      </c>
      <c r="N17" s="2">
        <v>1404</v>
      </c>
      <c r="O17" s="2">
        <v>1057.690227005495</v>
      </c>
      <c r="P17" s="2">
        <v>490977.1</v>
      </c>
      <c r="Q17" s="2">
        <v>939.6</v>
      </c>
      <c r="R17" s="2">
        <v>1404</v>
      </c>
      <c r="S17" s="2">
        <v>1051.4955081111118</v>
      </c>
      <c r="T17" s="2">
        <v>568018.5</v>
      </c>
    </row>
    <row r="18" spans="1:20" ht="13.5" customHeight="1" x14ac:dyDescent="0.15">
      <c r="A18" s="6"/>
      <c r="B18" s="27"/>
      <c r="C18" s="40">
        <v>41760</v>
      </c>
      <c r="D18" s="29"/>
      <c r="E18" s="2">
        <v>1080</v>
      </c>
      <c r="F18" s="2">
        <v>1458</v>
      </c>
      <c r="G18" s="2">
        <v>1242.1472014537185</v>
      </c>
      <c r="H18" s="2">
        <v>211242.4</v>
      </c>
      <c r="I18" s="2">
        <v>648</v>
      </c>
      <c r="J18" s="2">
        <v>907.2</v>
      </c>
      <c r="K18" s="2">
        <v>771.97931966788656</v>
      </c>
      <c r="L18" s="2">
        <v>488973.9</v>
      </c>
      <c r="M18" s="2">
        <v>1112.4000000000001</v>
      </c>
      <c r="N18" s="2">
        <v>1458</v>
      </c>
      <c r="O18" s="2">
        <v>1270.233349525832</v>
      </c>
      <c r="P18" s="2">
        <v>384082.6</v>
      </c>
      <c r="Q18" s="2">
        <v>1058.4000000000001</v>
      </c>
      <c r="R18" s="2">
        <v>1458</v>
      </c>
      <c r="S18" s="2">
        <v>1212.3484935462252</v>
      </c>
      <c r="T18" s="2">
        <v>486705.9</v>
      </c>
    </row>
    <row r="19" spans="1:20" ht="13.5" customHeight="1" x14ac:dyDescent="0.15">
      <c r="A19" s="6"/>
      <c r="B19" s="27"/>
      <c r="C19" s="40">
        <v>41791</v>
      </c>
      <c r="D19" s="29"/>
      <c r="E19" s="2">
        <v>1080</v>
      </c>
      <c r="F19" s="2">
        <v>1414.8</v>
      </c>
      <c r="G19" s="2">
        <v>1235.5048031130568</v>
      </c>
      <c r="H19" s="2">
        <v>262763.00000000006</v>
      </c>
      <c r="I19" s="2">
        <v>669.6</v>
      </c>
      <c r="J19" s="2">
        <v>918</v>
      </c>
      <c r="K19" s="2">
        <v>774.58168534624133</v>
      </c>
      <c r="L19" s="2">
        <v>584185.29999999993</v>
      </c>
      <c r="M19" s="2">
        <v>1090.8</v>
      </c>
      <c r="N19" s="2">
        <v>1421.28</v>
      </c>
      <c r="O19" s="2">
        <v>1238.3292783788054</v>
      </c>
      <c r="P19" s="2">
        <v>467970.2</v>
      </c>
      <c r="Q19" s="2">
        <v>1080</v>
      </c>
      <c r="R19" s="2">
        <v>1371.6</v>
      </c>
      <c r="S19" s="2">
        <v>1206.1827967936176</v>
      </c>
      <c r="T19" s="2">
        <v>551442.60000000009</v>
      </c>
    </row>
    <row r="20" spans="1:20" ht="13.5" customHeight="1" x14ac:dyDescent="0.15">
      <c r="A20" s="6"/>
      <c r="B20" s="27"/>
      <c r="C20" s="40">
        <v>41821</v>
      </c>
      <c r="D20" s="29"/>
      <c r="E20" s="2">
        <v>1026</v>
      </c>
      <c r="F20" s="2">
        <v>1418.364</v>
      </c>
      <c r="G20" s="2">
        <v>1240.2479293756401</v>
      </c>
      <c r="H20" s="2">
        <v>252631.29999999996</v>
      </c>
      <c r="I20" s="2">
        <v>680.4</v>
      </c>
      <c r="J20" s="2">
        <v>896.4</v>
      </c>
      <c r="K20" s="2">
        <v>787.14164112507046</v>
      </c>
      <c r="L20" s="2">
        <v>508898.90000000008</v>
      </c>
      <c r="M20" s="2">
        <v>1036.8</v>
      </c>
      <c r="N20" s="2">
        <v>1458</v>
      </c>
      <c r="O20" s="2">
        <v>1251.7503550478204</v>
      </c>
      <c r="P20" s="2">
        <v>451321.19999999995</v>
      </c>
      <c r="Q20" s="2">
        <v>993.6</v>
      </c>
      <c r="R20" s="2">
        <v>1420.2</v>
      </c>
      <c r="S20" s="2">
        <v>1205.244202277926</v>
      </c>
      <c r="T20" s="2">
        <v>535287.1</v>
      </c>
    </row>
    <row r="21" spans="1:20" ht="13.5" customHeight="1" x14ac:dyDescent="0.15">
      <c r="A21" s="6"/>
      <c r="B21" s="27"/>
      <c r="C21" s="40">
        <v>41852</v>
      </c>
      <c r="D21" s="29"/>
      <c r="E21" s="2">
        <v>1004.4</v>
      </c>
      <c r="F21" s="2">
        <v>1323</v>
      </c>
      <c r="G21" s="2">
        <v>1144.1298626683035</v>
      </c>
      <c r="H21" s="2">
        <v>246630.8</v>
      </c>
      <c r="I21" s="2">
        <v>648</v>
      </c>
      <c r="J21" s="2">
        <v>842.4</v>
      </c>
      <c r="K21" s="2">
        <v>729.19178766720506</v>
      </c>
      <c r="L21" s="2">
        <v>452897.1</v>
      </c>
      <c r="M21" s="2">
        <v>1026</v>
      </c>
      <c r="N21" s="2">
        <v>1350</v>
      </c>
      <c r="O21" s="2">
        <v>1142.0344984438589</v>
      </c>
      <c r="P21" s="2">
        <v>425795.49999999994</v>
      </c>
      <c r="Q21" s="2">
        <v>972</v>
      </c>
      <c r="R21" s="2">
        <v>1296</v>
      </c>
      <c r="S21" s="2">
        <v>1099.9633901092766</v>
      </c>
      <c r="T21" s="2">
        <v>505527.8</v>
      </c>
    </row>
    <row r="22" spans="1:20" ht="13.5" customHeight="1" x14ac:dyDescent="0.15">
      <c r="A22" s="6"/>
      <c r="B22" s="27"/>
      <c r="C22" s="40">
        <v>41883</v>
      </c>
      <c r="D22" s="29"/>
      <c r="E22" s="2">
        <v>993.6</v>
      </c>
      <c r="F22" s="2">
        <v>1296</v>
      </c>
      <c r="G22" s="2">
        <v>1159.2</v>
      </c>
      <c r="H22" s="2">
        <v>269738</v>
      </c>
      <c r="I22" s="2">
        <v>594</v>
      </c>
      <c r="J22" s="2">
        <v>810</v>
      </c>
      <c r="K22" s="2">
        <v>714.2</v>
      </c>
      <c r="L22" s="2">
        <v>504600</v>
      </c>
      <c r="M22" s="2">
        <v>1026</v>
      </c>
      <c r="N22" s="2">
        <v>1350</v>
      </c>
      <c r="O22" s="2">
        <v>1171.4000000000001</v>
      </c>
      <c r="P22" s="2">
        <v>498419</v>
      </c>
      <c r="Q22" s="2">
        <v>939.6</v>
      </c>
      <c r="R22" s="2">
        <v>1242</v>
      </c>
      <c r="S22" s="2">
        <v>1088.3</v>
      </c>
      <c r="T22" s="2">
        <v>561105</v>
      </c>
    </row>
    <row r="23" spans="1:20" ht="13.5" customHeight="1" x14ac:dyDescent="0.15">
      <c r="A23" s="6"/>
      <c r="B23" s="26"/>
      <c r="C23" s="44">
        <v>41913</v>
      </c>
      <c r="D23" s="28"/>
      <c r="E23" s="1">
        <v>950.4</v>
      </c>
      <c r="F23" s="1">
        <v>1252.8</v>
      </c>
      <c r="G23" s="1">
        <v>1080.3</v>
      </c>
      <c r="H23" s="1">
        <v>289352</v>
      </c>
      <c r="I23" s="1">
        <v>572.4</v>
      </c>
      <c r="J23" s="1">
        <v>734.4</v>
      </c>
      <c r="K23" s="1">
        <v>653.5</v>
      </c>
      <c r="L23" s="1">
        <v>491208</v>
      </c>
      <c r="M23" s="1">
        <v>972</v>
      </c>
      <c r="N23" s="1">
        <v>1274.4000000000001</v>
      </c>
      <c r="O23" s="1">
        <v>1107.3</v>
      </c>
      <c r="P23" s="1">
        <v>512644</v>
      </c>
      <c r="Q23" s="1">
        <v>918</v>
      </c>
      <c r="R23" s="1">
        <v>1134</v>
      </c>
      <c r="S23" s="1">
        <v>1017.7</v>
      </c>
      <c r="T23" s="1">
        <v>633892</v>
      </c>
    </row>
    <row r="24" spans="1:20" ht="13.5" customHeight="1" x14ac:dyDescent="0.15">
      <c r="A24" s="31"/>
      <c r="B24" s="95">
        <v>41913</v>
      </c>
      <c r="C24" s="55"/>
      <c r="D24" s="54"/>
      <c r="E24" s="53">
        <v>972</v>
      </c>
      <c r="F24" s="53">
        <v>1252.8</v>
      </c>
      <c r="G24" s="53">
        <v>1126.4000000000001</v>
      </c>
      <c r="H24" s="2">
        <v>10483</v>
      </c>
      <c r="I24" s="53">
        <v>615.6</v>
      </c>
      <c r="J24" s="53">
        <v>734.4</v>
      </c>
      <c r="K24" s="53">
        <v>675</v>
      </c>
      <c r="L24" s="2">
        <v>17926</v>
      </c>
      <c r="M24" s="53">
        <v>993.6</v>
      </c>
      <c r="N24" s="53">
        <v>1269</v>
      </c>
      <c r="O24" s="53">
        <v>1144.8</v>
      </c>
      <c r="P24" s="2">
        <v>28207</v>
      </c>
      <c r="Q24" s="53">
        <v>928.8</v>
      </c>
      <c r="R24" s="53">
        <v>1112.4000000000001</v>
      </c>
      <c r="S24" s="53">
        <v>1049.8</v>
      </c>
      <c r="T24" s="2">
        <v>28709</v>
      </c>
    </row>
    <row r="25" spans="1:20" ht="13.5" customHeight="1" x14ac:dyDescent="0.15">
      <c r="A25" s="31"/>
      <c r="B25" s="92">
        <v>41914</v>
      </c>
      <c r="C25" s="19"/>
      <c r="D25" s="25"/>
      <c r="E25" s="10">
        <v>950.4</v>
      </c>
      <c r="F25" s="2">
        <v>1242</v>
      </c>
      <c r="G25" s="59">
        <v>1117.8</v>
      </c>
      <c r="H25" s="2">
        <v>8998</v>
      </c>
      <c r="I25" s="10">
        <v>615.6</v>
      </c>
      <c r="J25" s="2">
        <v>723.6</v>
      </c>
      <c r="K25" s="59">
        <v>670.7</v>
      </c>
      <c r="L25" s="2">
        <v>16827</v>
      </c>
      <c r="M25" s="10">
        <v>972</v>
      </c>
      <c r="N25" s="2">
        <v>1252.8</v>
      </c>
      <c r="O25" s="59">
        <v>1139.4000000000001</v>
      </c>
      <c r="P25" s="2">
        <v>18909</v>
      </c>
      <c r="Q25" s="10">
        <v>928.8</v>
      </c>
      <c r="R25" s="2">
        <v>1112.4000000000001</v>
      </c>
      <c r="S25" s="59">
        <v>1046.5</v>
      </c>
      <c r="T25" s="2">
        <v>18061</v>
      </c>
    </row>
    <row r="26" spans="1:20" ht="13.5" customHeight="1" x14ac:dyDescent="0.15">
      <c r="A26" s="31"/>
      <c r="B26" s="92">
        <v>41915</v>
      </c>
      <c r="C26" s="19"/>
      <c r="D26" s="25"/>
      <c r="E26" s="10">
        <v>950.4</v>
      </c>
      <c r="F26" s="2">
        <v>1242</v>
      </c>
      <c r="G26" s="59">
        <v>1112.4000000000001</v>
      </c>
      <c r="H26" s="2">
        <v>14042</v>
      </c>
      <c r="I26" s="10">
        <v>615.6</v>
      </c>
      <c r="J26" s="2">
        <v>734.4</v>
      </c>
      <c r="K26" s="59">
        <v>676.1</v>
      </c>
      <c r="L26" s="2">
        <v>24740</v>
      </c>
      <c r="M26" s="10">
        <v>972</v>
      </c>
      <c r="N26" s="2">
        <v>1274.4000000000001</v>
      </c>
      <c r="O26" s="59">
        <v>1148</v>
      </c>
      <c r="P26" s="2">
        <v>23866</v>
      </c>
      <c r="Q26" s="10">
        <v>928.8</v>
      </c>
      <c r="R26" s="2">
        <v>1112.4000000000001</v>
      </c>
      <c r="S26" s="59">
        <v>1042.2</v>
      </c>
      <c r="T26" s="2">
        <v>25771</v>
      </c>
    </row>
    <row r="27" spans="1:20" ht="13.5" customHeight="1" x14ac:dyDescent="0.15">
      <c r="A27" s="31"/>
      <c r="B27" s="92">
        <v>41918</v>
      </c>
      <c r="C27" s="19"/>
      <c r="D27" s="25"/>
      <c r="E27" s="10">
        <v>993.6</v>
      </c>
      <c r="F27" s="2">
        <v>1209.5999999999999</v>
      </c>
      <c r="G27" s="59">
        <v>1091.9000000000001</v>
      </c>
      <c r="H27" s="2">
        <v>25738</v>
      </c>
      <c r="I27" s="10">
        <v>637.20000000000005</v>
      </c>
      <c r="J27" s="2">
        <v>723.6</v>
      </c>
      <c r="K27" s="59">
        <v>672.8</v>
      </c>
      <c r="L27" s="2">
        <v>40461</v>
      </c>
      <c r="M27" s="10">
        <v>1036.8</v>
      </c>
      <c r="N27" s="2">
        <v>1242</v>
      </c>
      <c r="O27" s="59">
        <v>1128.5999999999999</v>
      </c>
      <c r="P27" s="2">
        <v>41375</v>
      </c>
      <c r="Q27" s="10">
        <v>972</v>
      </c>
      <c r="R27" s="2">
        <v>1123.2</v>
      </c>
      <c r="S27" s="59">
        <v>1037.9000000000001</v>
      </c>
      <c r="T27" s="2">
        <v>44515</v>
      </c>
    </row>
    <row r="28" spans="1:20" ht="13.5" customHeight="1" x14ac:dyDescent="0.15">
      <c r="A28" s="31"/>
      <c r="B28" s="92">
        <v>41919</v>
      </c>
      <c r="C28" s="19"/>
      <c r="D28" s="25"/>
      <c r="E28" s="10">
        <v>972</v>
      </c>
      <c r="F28" s="2">
        <v>1166.4000000000001</v>
      </c>
      <c r="G28" s="59">
        <v>1071.4000000000001</v>
      </c>
      <c r="H28" s="2">
        <v>6191</v>
      </c>
      <c r="I28" s="10">
        <v>637.20000000000005</v>
      </c>
      <c r="J28" s="2">
        <v>723.6</v>
      </c>
      <c r="K28" s="59">
        <v>678.2</v>
      </c>
      <c r="L28" s="2">
        <v>8074</v>
      </c>
      <c r="M28" s="10">
        <v>993.6</v>
      </c>
      <c r="N28" s="2">
        <v>1199.9000000000001</v>
      </c>
      <c r="O28" s="59">
        <v>1107</v>
      </c>
      <c r="P28" s="2">
        <v>11023</v>
      </c>
      <c r="Q28" s="10">
        <v>950.4</v>
      </c>
      <c r="R28" s="2">
        <v>1123.2</v>
      </c>
      <c r="S28" s="59">
        <v>1028.2</v>
      </c>
      <c r="T28" s="2">
        <v>13578</v>
      </c>
    </row>
    <row r="29" spans="1:20" ht="13.5" customHeight="1" x14ac:dyDescent="0.15">
      <c r="A29" s="31"/>
      <c r="B29" s="92">
        <v>41920</v>
      </c>
      <c r="C29" s="19"/>
      <c r="D29" s="25"/>
      <c r="E29" s="10">
        <v>961.2</v>
      </c>
      <c r="F29" s="2">
        <v>1144.8</v>
      </c>
      <c r="G29" s="59">
        <v>1063.8</v>
      </c>
      <c r="H29" s="2">
        <v>11964</v>
      </c>
      <c r="I29" s="10">
        <v>615.6</v>
      </c>
      <c r="J29" s="2">
        <v>723.6</v>
      </c>
      <c r="K29" s="59">
        <v>671.8</v>
      </c>
      <c r="L29" s="2">
        <v>17510</v>
      </c>
      <c r="M29" s="10">
        <v>972</v>
      </c>
      <c r="N29" s="2">
        <v>1209.5999999999999</v>
      </c>
      <c r="O29" s="59">
        <v>1101.5999999999999</v>
      </c>
      <c r="P29" s="2">
        <v>19513</v>
      </c>
      <c r="Q29" s="10">
        <v>939.6</v>
      </c>
      <c r="R29" s="2">
        <v>1134</v>
      </c>
      <c r="S29" s="59">
        <v>1031.4000000000001</v>
      </c>
      <c r="T29" s="2">
        <v>21611</v>
      </c>
    </row>
    <row r="30" spans="1:20" ht="13.5" customHeight="1" x14ac:dyDescent="0.15">
      <c r="A30" s="31"/>
      <c r="B30" s="92">
        <v>41921</v>
      </c>
      <c r="C30" s="19"/>
      <c r="D30" s="25"/>
      <c r="E30" s="10">
        <v>961.2</v>
      </c>
      <c r="F30" s="2">
        <v>1144.8</v>
      </c>
      <c r="G30" s="59">
        <v>1064.9000000000001</v>
      </c>
      <c r="H30" s="2">
        <v>8872</v>
      </c>
      <c r="I30" s="10">
        <v>615.6</v>
      </c>
      <c r="J30" s="2">
        <v>723.6</v>
      </c>
      <c r="K30" s="59">
        <v>666.4</v>
      </c>
      <c r="L30" s="2">
        <v>24981</v>
      </c>
      <c r="M30" s="10">
        <v>972</v>
      </c>
      <c r="N30" s="2">
        <v>1193.4000000000001</v>
      </c>
      <c r="O30" s="59">
        <v>1090.8</v>
      </c>
      <c r="P30" s="2">
        <v>16975</v>
      </c>
      <c r="Q30" s="10">
        <v>939.6</v>
      </c>
      <c r="R30" s="2">
        <v>1134</v>
      </c>
      <c r="S30" s="59">
        <v>1033.5999999999999</v>
      </c>
      <c r="T30" s="2">
        <v>16909</v>
      </c>
    </row>
    <row r="31" spans="1:20" ht="13.5" customHeight="1" x14ac:dyDescent="0.15">
      <c r="A31" s="31"/>
      <c r="B31" s="92">
        <v>41922</v>
      </c>
      <c r="C31" s="19"/>
      <c r="D31" s="25"/>
      <c r="E31" s="10">
        <v>1015.2</v>
      </c>
      <c r="F31" s="2">
        <v>1144.8</v>
      </c>
      <c r="G31" s="59">
        <v>1083.2</v>
      </c>
      <c r="H31" s="2">
        <v>4993</v>
      </c>
      <c r="I31" s="10">
        <v>594</v>
      </c>
      <c r="J31" s="2">
        <v>723.6</v>
      </c>
      <c r="K31" s="59">
        <v>653.4</v>
      </c>
      <c r="L31" s="2">
        <v>8061</v>
      </c>
      <c r="M31" s="10">
        <v>1036.8</v>
      </c>
      <c r="N31" s="2">
        <v>1188</v>
      </c>
      <c r="O31" s="59">
        <v>1109.2</v>
      </c>
      <c r="P31" s="2">
        <v>11050</v>
      </c>
      <c r="Q31" s="10">
        <v>972</v>
      </c>
      <c r="R31" s="2">
        <v>1112.4000000000001</v>
      </c>
      <c r="S31" s="59">
        <v>1026</v>
      </c>
      <c r="T31" s="2">
        <v>11780</v>
      </c>
    </row>
    <row r="32" spans="1:20" ht="13.5" customHeight="1" x14ac:dyDescent="0.15">
      <c r="A32" s="31"/>
      <c r="B32" s="92">
        <v>41926</v>
      </c>
      <c r="C32" s="19"/>
      <c r="D32" s="25"/>
      <c r="E32" s="43">
        <v>1026</v>
      </c>
      <c r="F32" s="43">
        <v>1155.5999999999999</v>
      </c>
      <c r="G32" s="43">
        <v>1093</v>
      </c>
      <c r="H32" s="43">
        <v>36347</v>
      </c>
      <c r="I32" s="43">
        <v>604.79999999999995</v>
      </c>
      <c r="J32" s="43">
        <v>723.6</v>
      </c>
      <c r="K32" s="43">
        <v>657.7</v>
      </c>
      <c r="L32" s="43">
        <v>61508</v>
      </c>
      <c r="M32" s="43">
        <v>1036.8</v>
      </c>
      <c r="N32" s="43">
        <v>1166.4000000000001</v>
      </c>
      <c r="O32" s="43">
        <v>1111.3</v>
      </c>
      <c r="P32" s="43">
        <v>52862</v>
      </c>
      <c r="Q32" s="43">
        <v>950.4</v>
      </c>
      <c r="R32" s="43">
        <v>1123.2</v>
      </c>
      <c r="S32" s="43">
        <v>1007.6</v>
      </c>
      <c r="T32" s="43">
        <v>81537</v>
      </c>
    </row>
    <row r="33" spans="1:20" ht="13.5" customHeight="1" x14ac:dyDescent="0.15">
      <c r="A33" s="31"/>
      <c r="B33" s="92">
        <v>41927</v>
      </c>
      <c r="C33" s="19"/>
      <c r="D33" s="25"/>
      <c r="E33" s="43">
        <v>1036.8</v>
      </c>
      <c r="F33" s="43">
        <v>1155.5999999999999</v>
      </c>
      <c r="G33" s="43">
        <v>1074.5999999999999</v>
      </c>
      <c r="H33" s="43">
        <v>11800</v>
      </c>
      <c r="I33" s="43">
        <v>604.79999999999995</v>
      </c>
      <c r="J33" s="43">
        <v>723.6</v>
      </c>
      <c r="K33" s="43">
        <v>654.5</v>
      </c>
      <c r="L33" s="43">
        <v>15000</v>
      </c>
      <c r="M33" s="43">
        <v>1036.8</v>
      </c>
      <c r="N33" s="43">
        <v>1166.4000000000001</v>
      </c>
      <c r="O33" s="43">
        <v>1123.2</v>
      </c>
      <c r="P33" s="43">
        <v>21162</v>
      </c>
      <c r="Q33" s="43">
        <v>950.4</v>
      </c>
      <c r="R33" s="43">
        <v>1123.2</v>
      </c>
      <c r="S33" s="43">
        <v>1015.2</v>
      </c>
      <c r="T33" s="43">
        <v>32848</v>
      </c>
    </row>
    <row r="34" spans="1:20" ht="13.5" customHeight="1" x14ac:dyDescent="0.15">
      <c r="A34" s="31"/>
      <c r="B34" s="92">
        <v>41928</v>
      </c>
      <c r="C34" s="19"/>
      <c r="D34" s="25"/>
      <c r="E34" s="43">
        <v>1036.8</v>
      </c>
      <c r="F34" s="43">
        <v>1145.9000000000001</v>
      </c>
      <c r="G34" s="43">
        <v>1094</v>
      </c>
      <c r="H34" s="43">
        <v>9501</v>
      </c>
      <c r="I34" s="43">
        <v>594</v>
      </c>
      <c r="J34" s="43">
        <v>723.6</v>
      </c>
      <c r="K34" s="43">
        <v>666.4</v>
      </c>
      <c r="L34" s="43">
        <v>16054</v>
      </c>
      <c r="M34" s="43">
        <v>1036.8</v>
      </c>
      <c r="N34" s="43">
        <v>1166.4000000000001</v>
      </c>
      <c r="O34" s="43">
        <v>1136.2</v>
      </c>
      <c r="P34" s="43">
        <v>17484</v>
      </c>
      <c r="Q34" s="43">
        <v>950.4</v>
      </c>
      <c r="R34" s="43">
        <v>1123.2</v>
      </c>
      <c r="S34" s="43">
        <v>1035.7</v>
      </c>
      <c r="T34" s="43">
        <v>17918</v>
      </c>
    </row>
    <row r="35" spans="1:20" ht="13.5" customHeight="1" x14ac:dyDescent="0.15">
      <c r="A35" s="31"/>
      <c r="B35" s="92">
        <v>41929</v>
      </c>
      <c r="C35" s="19"/>
      <c r="D35" s="25"/>
      <c r="E35" s="10">
        <v>1026</v>
      </c>
      <c r="F35" s="2">
        <v>1144.8</v>
      </c>
      <c r="G35" s="59">
        <v>1081.0999999999999</v>
      </c>
      <c r="H35" s="2">
        <v>10872</v>
      </c>
      <c r="I35" s="10">
        <v>594</v>
      </c>
      <c r="J35" s="2">
        <v>712.8</v>
      </c>
      <c r="K35" s="59">
        <v>655.6</v>
      </c>
      <c r="L35" s="2">
        <v>22025</v>
      </c>
      <c r="M35" s="10">
        <v>1036.8</v>
      </c>
      <c r="N35" s="2">
        <v>1209.5999999999999</v>
      </c>
      <c r="O35" s="59">
        <v>1127.5</v>
      </c>
      <c r="P35" s="2">
        <v>20517</v>
      </c>
      <c r="Q35" s="10">
        <v>950.4</v>
      </c>
      <c r="R35" s="2">
        <v>1123.2</v>
      </c>
      <c r="S35" s="59">
        <v>1020.6</v>
      </c>
      <c r="T35" s="2">
        <v>31359</v>
      </c>
    </row>
    <row r="36" spans="1:20" ht="13.5" customHeight="1" x14ac:dyDescent="0.15">
      <c r="A36" s="31"/>
      <c r="B36" s="92">
        <v>41932</v>
      </c>
      <c r="C36" s="19"/>
      <c r="D36" s="25"/>
      <c r="E36" s="10">
        <v>993.6</v>
      </c>
      <c r="F36" s="2">
        <v>1112.4000000000001</v>
      </c>
      <c r="G36" s="59">
        <v>1049.8</v>
      </c>
      <c r="H36" s="2">
        <v>27844</v>
      </c>
      <c r="I36" s="10">
        <v>572.4</v>
      </c>
      <c r="J36" s="2">
        <v>691.2</v>
      </c>
      <c r="K36" s="59">
        <v>632.9</v>
      </c>
      <c r="L36" s="2">
        <v>48164</v>
      </c>
      <c r="M36" s="10">
        <v>1004.4</v>
      </c>
      <c r="N36" s="2">
        <v>1177.2</v>
      </c>
      <c r="O36" s="59">
        <v>1093</v>
      </c>
      <c r="P36" s="2">
        <v>55337</v>
      </c>
      <c r="Q36" s="10">
        <v>918</v>
      </c>
      <c r="R36" s="2">
        <v>1090.8</v>
      </c>
      <c r="S36" s="59">
        <v>999</v>
      </c>
      <c r="T36" s="2">
        <v>59890</v>
      </c>
    </row>
    <row r="37" spans="1:20" ht="13.5" customHeight="1" x14ac:dyDescent="0.15">
      <c r="A37" s="31"/>
      <c r="B37" s="92">
        <v>41933</v>
      </c>
      <c r="C37" s="19"/>
      <c r="D37" s="25"/>
      <c r="E37" s="10">
        <v>972</v>
      </c>
      <c r="F37" s="2">
        <v>1134</v>
      </c>
      <c r="G37" s="59">
        <v>1050.8</v>
      </c>
      <c r="H37" s="2">
        <v>8390</v>
      </c>
      <c r="I37" s="10">
        <v>604.79999999999995</v>
      </c>
      <c r="J37" s="2">
        <v>702</v>
      </c>
      <c r="K37" s="59">
        <v>643.70000000000005</v>
      </c>
      <c r="L37" s="2">
        <v>12159</v>
      </c>
      <c r="M37" s="10">
        <v>1004.4</v>
      </c>
      <c r="N37" s="2">
        <v>1199.9000000000001</v>
      </c>
      <c r="O37" s="59">
        <v>1068.0999999999999</v>
      </c>
      <c r="P37" s="2">
        <v>12534</v>
      </c>
      <c r="Q37" s="10">
        <v>918</v>
      </c>
      <c r="R37" s="2">
        <v>1112.4000000000001</v>
      </c>
      <c r="S37" s="59">
        <v>1014.1</v>
      </c>
      <c r="T37" s="2">
        <v>17242</v>
      </c>
    </row>
    <row r="38" spans="1:20" ht="13.5" customHeight="1" x14ac:dyDescent="0.15">
      <c r="A38" s="31"/>
      <c r="B38" s="92">
        <v>41934</v>
      </c>
      <c r="C38" s="19"/>
      <c r="D38" s="25"/>
      <c r="E38" s="10">
        <v>972</v>
      </c>
      <c r="F38" s="2">
        <v>1134</v>
      </c>
      <c r="G38" s="59">
        <v>1047.5999999999999</v>
      </c>
      <c r="H38" s="2">
        <v>10538</v>
      </c>
      <c r="I38" s="10">
        <v>604.79999999999995</v>
      </c>
      <c r="J38" s="2">
        <v>702</v>
      </c>
      <c r="K38" s="59">
        <v>650.20000000000005</v>
      </c>
      <c r="L38" s="2">
        <v>21420</v>
      </c>
      <c r="M38" s="10">
        <v>1004.4</v>
      </c>
      <c r="N38" s="2">
        <v>1199.9000000000001</v>
      </c>
      <c r="O38" s="59">
        <v>1084.3</v>
      </c>
      <c r="P38" s="2">
        <v>16553</v>
      </c>
      <c r="Q38" s="10">
        <v>918</v>
      </c>
      <c r="R38" s="2">
        <v>1112.4000000000001</v>
      </c>
      <c r="S38" s="59">
        <v>1026</v>
      </c>
      <c r="T38" s="2">
        <v>21530</v>
      </c>
    </row>
    <row r="39" spans="1:20" ht="13.5" customHeight="1" x14ac:dyDescent="0.15">
      <c r="A39" s="31"/>
      <c r="B39" s="92">
        <v>41935</v>
      </c>
      <c r="C39" s="19"/>
      <c r="D39" s="25"/>
      <c r="E39" s="10">
        <v>972</v>
      </c>
      <c r="F39" s="2">
        <v>1134</v>
      </c>
      <c r="G39" s="59">
        <v>1045.4000000000001</v>
      </c>
      <c r="H39" s="2">
        <v>6990</v>
      </c>
      <c r="I39" s="10">
        <v>604.79999999999995</v>
      </c>
      <c r="J39" s="2">
        <v>702</v>
      </c>
      <c r="K39" s="59">
        <v>642.6</v>
      </c>
      <c r="L39" s="2">
        <v>16147</v>
      </c>
      <c r="M39" s="10">
        <v>1004.4</v>
      </c>
      <c r="N39" s="2">
        <v>1166.4000000000001</v>
      </c>
      <c r="O39" s="59">
        <v>1099.4000000000001</v>
      </c>
      <c r="P39" s="2">
        <v>14891</v>
      </c>
      <c r="Q39" s="10">
        <v>918</v>
      </c>
      <c r="R39" s="2">
        <v>1112.4000000000001</v>
      </c>
      <c r="S39" s="59">
        <v>1018.4</v>
      </c>
      <c r="T39" s="2">
        <v>19848</v>
      </c>
    </row>
    <row r="40" spans="1:20" ht="13.5" customHeight="1" x14ac:dyDescent="0.15">
      <c r="A40" s="31"/>
      <c r="B40" s="92">
        <v>41936</v>
      </c>
      <c r="C40" s="19"/>
      <c r="D40" s="25"/>
      <c r="E40" s="10">
        <v>972</v>
      </c>
      <c r="F40" s="2">
        <v>1134</v>
      </c>
      <c r="G40" s="59">
        <v>1045.4000000000001</v>
      </c>
      <c r="H40" s="2">
        <v>11290</v>
      </c>
      <c r="I40" s="10">
        <v>583.20000000000005</v>
      </c>
      <c r="J40" s="2">
        <v>702</v>
      </c>
      <c r="K40" s="59">
        <v>651.20000000000005</v>
      </c>
      <c r="L40" s="2">
        <v>21076</v>
      </c>
      <c r="M40" s="10">
        <v>1004.4</v>
      </c>
      <c r="N40" s="2">
        <v>1188</v>
      </c>
      <c r="O40" s="59">
        <v>1091.9000000000001</v>
      </c>
      <c r="P40" s="2">
        <v>19908</v>
      </c>
      <c r="Q40" s="10">
        <v>918</v>
      </c>
      <c r="R40" s="2">
        <v>1112.4000000000001</v>
      </c>
      <c r="S40" s="59">
        <v>1010.9</v>
      </c>
      <c r="T40" s="2">
        <v>24393</v>
      </c>
    </row>
    <row r="41" spans="1:20" ht="13.5" customHeight="1" x14ac:dyDescent="0.15">
      <c r="A41" s="31"/>
      <c r="B41" s="92">
        <v>41939</v>
      </c>
      <c r="C41" s="19"/>
      <c r="D41" s="25"/>
      <c r="E41" s="10">
        <v>972</v>
      </c>
      <c r="F41" s="2">
        <v>1129.7</v>
      </c>
      <c r="G41" s="59">
        <v>1054.0999999999999</v>
      </c>
      <c r="H41" s="2">
        <v>25197</v>
      </c>
      <c r="I41" s="10">
        <v>583.20000000000005</v>
      </c>
      <c r="J41" s="2">
        <v>702</v>
      </c>
      <c r="K41" s="59">
        <v>644.79999999999995</v>
      </c>
      <c r="L41" s="2">
        <v>39856</v>
      </c>
      <c r="M41" s="10">
        <v>1004.4</v>
      </c>
      <c r="N41" s="2">
        <v>1188</v>
      </c>
      <c r="O41" s="59">
        <v>1094</v>
      </c>
      <c r="P41" s="2">
        <v>40511</v>
      </c>
      <c r="Q41" s="10">
        <v>918</v>
      </c>
      <c r="R41" s="2">
        <v>1112.4000000000001</v>
      </c>
      <c r="S41" s="59">
        <v>985</v>
      </c>
      <c r="T41" s="2">
        <v>55331</v>
      </c>
    </row>
    <row r="42" spans="1:20" ht="13.5" customHeight="1" x14ac:dyDescent="0.15">
      <c r="A42" s="31"/>
      <c r="B42" s="92">
        <v>41940</v>
      </c>
      <c r="C42" s="19"/>
      <c r="D42" s="25"/>
      <c r="E42" s="10">
        <v>993.6</v>
      </c>
      <c r="F42" s="2">
        <v>1134</v>
      </c>
      <c r="G42" s="59">
        <v>1062.7</v>
      </c>
      <c r="H42" s="2">
        <v>9683</v>
      </c>
      <c r="I42" s="10">
        <v>583.20000000000005</v>
      </c>
      <c r="J42" s="2">
        <v>702</v>
      </c>
      <c r="K42" s="59">
        <v>638.29999999999995</v>
      </c>
      <c r="L42" s="2">
        <v>13514</v>
      </c>
      <c r="M42" s="10">
        <v>1004.4</v>
      </c>
      <c r="N42" s="2">
        <v>1188</v>
      </c>
      <c r="O42" s="59">
        <v>1074.5999999999999</v>
      </c>
      <c r="P42" s="2">
        <v>17906</v>
      </c>
      <c r="Q42" s="10">
        <v>918</v>
      </c>
      <c r="R42" s="2">
        <v>1123.2</v>
      </c>
      <c r="S42" s="59">
        <v>1000.1</v>
      </c>
      <c r="T42" s="2">
        <v>24492</v>
      </c>
    </row>
    <row r="43" spans="1:20" ht="13.5" customHeight="1" x14ac:dyDescent="0.15">
      <c r="B43" s="92">
        <v>41941</v>
      </c>
      <c r="C43" s="19"/>
      <c r="D43" s="25"/>
      <c r="E43" s="10">
        <v>993.6</v>
      </c>
      <c r="F43" s="10">
        <v>1134</v>
      </c>
      <c r="G43" s="10">
        <v>1093</v>
      </c>
      <c r="H43" s="10">
        <v>13495</v>
      </c>
      <c r="I43" s="10">
        <v>583.20000000000005</v>
      </c>
      <c r="J43" s="10">
        <v>702</v>
      </c>
      <c r="K43" s="10">
        <v>642.6</v>
      </c>
      <c r="L43" s="10">
        <v>15772</v>
      </c>
      <c r="M43" s="10">
        <v>1004.4</v>
      </c>
      <c r="N43" s="10">
        <v>1188</v>
      </c>
      <c r="O43" s="10">
        <v>1125.4000000000001</v>
      </c>
      <c r="P43" s="10">
        <v>20913</v>
      </c>
      <c r="Q43" s="10">
        <v>918</v>
      </c>
      <c r="R43" s="10">
        <v>1123.2</v>
      </c>
      <c r="S43" s="10">
        <v>1028.2</v>
      </c>
      <c r="T43" s="2">
        <v>26916</v>
      </c>
    </row>
    <row r="44" spans="1:20" ht="13.5" customHeight="1" x14ac:dyDescent="0.15">
      <c r="B44" s="92">
        <v>41942</v>
      </c>
      <c r="C44" s="19"/>
      <c r="D44" s="25"/>
      <c r="E44" s="2">
        <v>993.6</v>
      </c>
      <c r="F44" s="2">
        <v>1134</v>
      </c>
      <c r="G44" s="2">
        <v>1080</v>
      </c>
      <c r="H44" s="2">
        <v>8859</v>
      </c>
      <c r="I44" s="2">
        <v>583.20000000000005</v>
      </c>
      <c r="J44" s="2">
        <v>702</v>
      </c>
      <c r="K44" s="2">
        <v>637.20000000000005</v>
      </c>
      <c r="L44" s="2">
        <v>14303</v>
      </c>
      <c r="M44" s="2">
        <v>1004.4</v>
      </c>
      <c r="N44" s="2">
        <v>1166.4000000000001</v>
      </c>
      <c r="O44" s="2">
        <v>1118.9000000000001</v>
      </c>
      <c r="P44" s="2">
        <v>14183</v>
      </c>
      <c r="Q44" s="2">
        <v>918</v>
      </c>
      <c r="R44" s="2">
        <v>1123.2</v>
      </c>
      <c r="S44" s="2">
        <v>1023.8</v>
      </c>
      <c r="T44" s="2">
        <v>22189</v>
      </c>
    </row>
    <row r="45" spans="1:20" ht="13.5" customHeight="1" x14ac:dyDescent="0.15">
      <c r="B45" s="93">
        <v>41943</v>
      </c>
      <c r="C45" s="68"/>
      <c r="D45" s="70"/>
      <c r="E45" s="1">
        <v>993.6</v>
      </c>
      <c r="F45" s="1">
        <v>1134</v>
      </c>
      <c r="G45" s="1">
        <v>1069.2</v>
      </c>
      <c r="H45" s="1">
        <v>7265</v>
      </c>
      <c r="I45" s="1">
        <v>583.20000000000005</v>
      </c>
      <c r="J45" s="1">
        <v>702</v>
      </c>
      <c r="K45" s="1">
        <v>641.5</v>
      </c>
      <c r="L45" s="1">
        <v>15630</v>
      </c>
      <c r="M45" s="1">
        <v>1004.4</v>
      </c>
      <c r="N45" s="1">
        <v>1166.4000000000001</v>
      </c>
      <c r="O45" s="1">
        <v>1089.7</v>
      </c>
      <c r="P45" s="1">
        <v>16965</v>
      </c>
      <c r="Q45" s="1">
        <v>918</v>
      </c>
      <c r="R45" s="1">
        <v>1123.2</v>
      </c>
      <c r="S45" s="1">
        <v>1007.6</v>
      </c>
      <c r="T45" s="1">
        <v>17465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16" ht="15" customHeight="1" x14ac:dyDescent="0.15">
      <c r="B1" s="24"/>
      <c r="C1" s="24"/>
      <c r="D1" s="24"/>
    </row>
    <row r="2" spans="1:16" ht="12" customHeight="1" x14ac:dyDescent="0.15">
      <c r="B2" s="24"/>
      <c r="C2" s="24"/>
      <c r="D2" s="24"/>
    </row>
    <row r="3" spans="1:16" ht="12" customHeight="1" x14ac:dyDescent="0.15">
      <c r="B3" s="7" t="str">
        <f>近_豚_1!B3&amp;"　（つづき）"</f>
        <v>(1)豚カット肉「Ⅰ」の品目別価格　（つづき）</v>
      </c>
    </row>
    <row r="4" spans="1:16" ht="12" customHeight="1" x14ac:dyDescent="0.15">
      <c r="P4" s="48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1"/>
      <c r="B6" s="73"/>
      <c r="C6" s="22" t="s">
        <v>44</v>
      </c>
      <c r="D6" s="23"/>
      <c r="E6" s="22" t="s">
        <v>127</v>
      </c>
      <c r="F6" s="16"/>
      <c r="G6" s="16"/>
      <c r="H6" s="23"/>
      <c r="I6" s="22" t="s">
        <v>119</v>
      </c>
      <c r="J6" s="16"/>
      <c r="K6" s="16"/>
      <c r="L6" s="23"/>
      <c r="M6" s="22" t="s">
        <v>83</v>
      </c>
      <c r="N6" s="16"/>
      <c r="O6" s="16"/>
      <c r="P6" s="23"/>
    </row>
    <row r="7" spans="1:16" ht="13.5" customHeight="1" x14ac:dyDescent="0.15">
      <c r="A7" s="31"/>
      <c r="B7" s="64" t="s">
        <v>57</v>
      </c>
      <c r="C7" s="16"/>
      <c r="D7" s="23"/>
      <c r="E7" s="61" t="s">
        <v>7</v>
      </c>
      <c r="F7" s="34" t="s">
        <v>8</v>
      </c>
      <c r="G7" s="60" t="s">
        <v>31</v>
      </c>
      <c r="H7" s="34" t="s">
        <v>10</v>
      </c>
      <c r="I7" s="61" t="s">
        <v>7</v>
      </c>
      <c r="J7" s="34" t="s">
        <v>8</v>
      </c>
      <c r="K7" s="60" t="s">
        <v>31</v>
      </c>
      <c r="L7" s="34" t="s">
        <v>10</v>
      </c>
      <c r="M7" s="61" t="s">
        <v>7</v>
      </c>
      <c r="N7" s="34" t="s">
        <v>8</v>
      </c>
      <c r="O7" s="60" t="s">
        <v>31</v>
      </c>
      <c r="P7" s="34" t="s">
        <v>10</v>
      </c>
    </row>
    <row r="8" spans="1:16" ht="13.5" customHeight="1" x14ac:dyDescent="0.15">
      <c r="A8" s="31"/>
      <c r="B8" s="46" t="s">
        <v>0</v>
      </c>
      <c r="C8" s="45">
        <v>40544</v>
      </c>
      <c r="D8" s="67" t="s">
        <v>1</v>
      </c>
      <c r="E8" s="11">
        <v>420</v>
      </c>
      <c r="F8" s="11">
        <v>735</v>
      </c>
      <c r="G8" s="11">
        <v>574.69940034563444</v>
      </c>
      <c r="H8" s="11">
        <v>7410159.4999999972</v>
      </c>
      <c r="I8" s="11">
        <v>808.5</v>
      </c>
      <c r="J8" s="11">
        <v>1291.5</v>
      </c>
      <c r="K8" s="11">
        <v>1052.0986597827832</v>
      </c>
      <c r="L8" s="11">
        <v>444126.69999999978</v>
      </c>
      <c r="M8" s="11">
        <v>525</v>
      </c>
      <c r="N8" s="11">
        <v>936.6</v>
      </c>
      <c r="O8" s="11">
        <v>732.09298720436493</v>
      </c>
      <c r="P8" s="11">
        <v>9146832.6000000127</v>
      </c>
    </row>
    <row r="9" spans="1:16" ht="13.5" customHeight="1" x14ac:dyDescent="0.15">
      <c r="A9" s="31"/>
      <c r="B9" s="27"/>
      <c r="C9" s="41">
        <v>40909</v>
      </c>
      <c r="D9" s="29"/>
      <c r="E9" s="3">
        <v>388.5</v>
      </c>
      <c r="F9" s="3">
        <v>714</v>
      </c>
      <c r="G9" s="3">
        <v>491</v>
      </c>
      <c r="H9" s="3">
        <v>7338781.8999999985</v>
      </c>
      <c r="I9" s="3">
        <v>819</v>
      </c>
      <c r="J9" s="3">
        <v>1312.5</v>
      </c>
      <c r="K9" s="3">
        <v>954</v>
      </c>
      <c r="L9" s="3">
        <v>490065.4</v>
      </c>
      <c r="M9" s="3">
        <v>541.80000000000007</v>
      </c>
      <c r="N9" s="3">
        <v>843.15000000000009</v>
      </c>
      <c r="O9" s="3">
        <v>652</v>
      </c>
      <c r="P9" s="3">
        <v>8993387.6000000015</v>
      </c>
    </row>
    <row r="10" spans="1:16" ht="13.5" customHeight="1" x14ac:dyDescent="0.15">
      <c r="A10" s="6"/>
      <c r="B10" s="26"/>
      <c r="C10" s="42">
        <v>41275</v>
      </c>
      <c r="D10" s="28"/>
      <c r="E10" s="1">
        <v>399</v>
      </c>
      <c r="F10" s="1">
        <v>729.75</v>
      </c>
      <c r="G10" s="1">
        <v>568.74459914659735</v>
      </c>
      <c r="H10" s="1">
        <v>7994042.4999999981</v>
      </c>
      <c r="I10" s="1">
        <v>819</v>
      </c>
      <c r="J10" s="1">
        <v>1415.4</v>
      </c>
      <c r="K10" s="1">
        <v>1045.309389655635</v>
      </c>
      <c r="L10" s="1">
        <v>541134.70000000019</v>
      </c>
      <c r="M10" s="1">
        <v>540.75</v>
      </c>
      <c r="N10" s="1">
        <v>924.63000000000011</v>
      </c>
      <c r="O10" s="1">
        <v>723.70057554608661</v>
      </c>
      <c r="P10" s="1">
        <v>7788618.0999999996</v>
      </c>
    </row>
    <row r="11" spans="1:16" ht="13.5" customHeight="1" x14ac:dyDescent="0.15">
      <c r="A11" s="6"/>
      <c r="B11" s="27" t="s">
        <v>32</v>
      </c>
      <c r="C11" s="40">
        <v>41548</v>
      </c>
      <c r="D11" s="29" t="s">
        <v>2</v>
      </c>
      <c r="E11" s="2">
        <v>514.5</v>
      </c>
      <c r="F11" s="2">
        <v>651</v>
      </c>
      <c r="G11" s="2">
        <v>581.323081322142</v>
      </c>
      <c r="H11" s="2">
        <v>661583.19999999995</v>
      </c>
      <c r="I11" s="2">
        <v>945</v>
      </c>
      <c r="J11" s="2">
        <v>1207.5</v>
      </c>
      <c r="K11" s="2">
        <v>1081.7810032398943</v>
      </c>
      <c r="L11" s="2">
        <v>43735.8</v>
      </c>
      <c r="M11" s="2">
        <v>679.35</v>
      </c>
      <c r="N11" s="2">
        <v>835.8</v>
      </c>
      <c r="O11" s="2">
        <v>744.52645464984948</v>
      </c>
      <c r="P11" s="2">
        <v>681264.8</v>
      </c>
    </row>
    <row r="12" spans="1:16" ht="13.5" customHeight="1" x14ac:dyDescent="0.15">
      <c r="A12" s="6"/>
      <c r="B12" s="27"/>
      <c r="C12" s="40">
        <v>41579</v>
      </c>
      <c r="D12" s="29"/>
      <c r="E12" s="2">
        <v>525</v>
      </c>
      <c r="F12" s="2">
        <v>684.6</v>
      </c>
      <c r="G12" s="2">
        <v>586.14599433014394</v>
      </c>
      <c r="H12" s="2">
        <v>698898.6</v>
      </c>
      <c r="I12" s="2">
        <v>924</v>
      </c>
      <c r="J12" s="2">
        <v>1218</v>
      </c>
      <c r="K12" s="2">
        <v>1060.6244873570001</v>
      </c>
      <c r="L12" s="2">
        <v>45799.399999999994</v>
      </c>
      <c r="M12" s="2">
        <v>661.5</v>
      </c>
      <c r="N12" s="2">
        <v>787.5</v>
      </c>
      <c r="O12" s="2">
        <v>706.6321535705116</v>
      </c>
      <c r="P12" s="2">
        <v>666484.80000000005</v>
      </c>
    </row>
    <row r="13" spans="1:16" ht="13.5" customHeight="1" x14ac:dyDescent="0.15">
      <c r="A13" s="6"/>
      <c r="B13" s="27"/>
      <c r="C13" s="40">
        <v>41609</v>
      </c>
      <c r="D13" s="29"/>
      <c r="E13" s="2">
        <v>525</v>
      </c>
      <c r="F13" s="2">
        <v>729.75</v>
      </c>
      <c r="G13" s="2">
        <v>610.39845561260745</v>
      </c>
      <c r="H13" s="2">
        <v>737650.2</v>
      </c>
      <c r="I13" s="2">
        <v>945</v>
      </c>
      <c r="J13" s="2">
        <v>1415.4</v>
      </c>
      <c r="K13" s="2">
        <v>1123.3892282065522</v>
      </c>
      <c r="L13" s="2">
        <v>50361.899999999994</v>
      </c>
      <c r="M13" s="2">
        <v>661.5</v>
      </c>
      <c r="N13" s="2">
        <v>924.63000000000011</v>
      </c>
      <c r="O13" s="2">
        <v>824.21534724669948</v>
      </c>
      <c r="P13" s="2">
        <v>658455.69999999995</v>
      </c>
    </row>
    <row r="14" spans="1:16" ht="13.5" customHeight="1" x14ac:dyDescent="0.15">
      <c r="A14" s="6"/>
      <c r="B14" s="27" t="s">
        <v>12</v>
      </c>
      <c r="C14" s="40">
        <v>41640</v>
      </c>
      <c r="D14" s="29" t="s">
        <v>2</v>
      </c>
      <c r="E14" s="2">
        <v>493.5</v>
      </c>
      <c r="F14" s="2">
        <v>682.5</v>
      </c>
      <c r="G14" s="2">
        <v>592.64555871864036</v>
      </c>
      <c r="H14" s="2">
        <v>749358.9</v>
      </c>
      <c r="I14" s="2">
        <v>840</v>
      </c>
      <c r="J14" s="2">
        <v>1312.5</v>
      </c>
      <c r="K14" s="2">
        <v>1090.4972198481476</v>
      </c>
      <c r="L14" s="2">
        <v>45449.599999999999</v>
      </c>
      <c r="M14" s="2">
        <v>638.4</v>
      </c>
      <c r="N14" s="2">
        <v>874.65000000000009</v>
      </c>
      <c r="O14" s="2">
        <v>733.44489472474061</v>
      </c>
      <c r="P14" s="2">
        <v>698530</v>
      </c>
    </row>
    <row r="15" spans="1:16" ht="13.5" customHeight="1" x14ac:dyDescent="0.15">
      <c r="A15" s="6"/>
      <c r="B15" s="27"/>
      <c r="C15" s="40">
        <v>41671</v>
      </c>
      <c r="D15" s="29"/>
      <c r="E15" s="2">
        <v>493.5</v>
      </c>
      <c r="F15" s="2">
        <v>651</v>
      </c>
      <c r="G15" s="2">
        <v>579.41706267822417</v>
      </c>
      <c r="H15" s="2">
        <v>650036.5</v>
      </c>
      <c r="I15" s="2">
        <v>860.79</v>
      </c>
      <c r="J15" s="2">
        <v>1233.6450000000002</v>
      </c>
      <c r="K15" s="2">
        <v>1019.4628595810414</v>
      </c>
      <c r="L15" s="2">
        <v>40969.199999999997</v>
      </c>
      <c r="M15" s="2">
        <v>662.02499999999998</v>
      </c>
      <c r="N15" s="2">
        <v>830.55</v>
      </c>
      <c r="O15" s="2">
        <v>740.02192985150759</v>
      </c>
      <c r="P15" s="2">
        <v>684916.4</v>
      </c>
    </row>
    <row r="16" spans="1:16" ht="13.5" customHeight="1" x14ac:dyDescent="0.15">
      <c r="A16" s="6"/>
      <c r="B16" s="27"/>
      <c r="C16" s="40">
        <v>41699</v>
      </c>
      <c r="D16" s="29"/>
      <c r="E16" s="2">
        <v>567</v>
      </c>
      <c r="F16" s="2">
        <v>735</v>
      </c>
      <c r="G16" s="2">
        <v>627.05279851399712</v>
      </c>
      <c r="H16" s="2">
        <v>633957.99999999988</v>
      </c>
      <c r="I16" s="2">
        <v>945</v>
      </c>
      <c r="J16" s="2">
        <v>1312.5</v>
      </c>
      <c r="K16" s="2">
        <v>1077.5316482413207</v>
      </c>
      <c r="L16" s="2">
        <v>54027.600000000013</v>
      </c>
      <c r="M16" s="2">
        <v>751.8</v>
      </c>
      <c r="N16" s="2">
        <v>906.15000000000009</v>
      </c>
      <c r="O16" s="2">
        <v>824.36677169817608</v>
      </c>
      <c r="P16" s="2">
        <v>665817.00000000012</v>
      </c>
    </row>
    <row r="17" spans="1:16" ht="13.5" customHeight="1" x14ac:dyDescent="0.15">
      <c r="A17" s="6"/>
      <c r="B17" s="27"/>
      <c r="C17" s="40">
        <v>41730</v>
      </c>
      <c r="D17" s="29"/>
      <c r="E17" s="2">
        <v>583.20000000000005</v>
      </c>
      <c r="F17" s="2">
        <v>874.8</v>
      </c>
      <c r="G17" s="2">
        <v>662.77279894620301</v>
      </c>
      <c r="H17" s="2">
        <v>751952.79999999981</v>
      </c>
      <c r="I17" s="2">
        <v>972</v>
      </c>
      <c r="J17" s="2">
        <v>1458</v>
      </c>
      <c r="K17" s="2">
        <v>1188.3724522265602</v>
      </c>
      <c r="L17" s="2">
        <v>52028.499999999993</v>
      </c>
      <c r="M17" s="2">
        <v>771.44399999999996</v>
      </c>
      <c r="N17" s="2">
        <v>1092.96</v>
      </c>
      <c r="O17" s="2">
        <v>883.9531884873245</v>
      </c>
      <c r="P17" s="2">
        <v>662054.99999999977</v>
      </c>
    </row>
    <row r="18" spans="1:16" ht="13.5" customHeight="1" x14ac:dyDescent="0.15">
      <c r="A18" s="6"/>
      <c r="B18" s="27"/>
      <c r="C18" s="40">
        <v>41760</v>
      </c>
      <c r="D18" s="29"/>
      <c r="E18" s="2">
        <v>659.88</v>
      </c>
      <c r="F18" s="2">
        <v>918</v>
      </c>
      <c r="G18" s="2">
        <v>799.8447918994118</v>
      </c>
      <c r="H18" s="2">
        <v>611392.79999999993</v>
      </c>
      <c r="I18" s="2">
        <v>1134</v>
      </c>
      <c r="J18" s="2">
        <v>1512</v>
      </c>
      <c r="K18" s="2">
        <v>1354.217644896459</v>
      </c>
      <c r="L18" s="2">
        <v>52723.7</v>
      </c>
      <c r="M18" s="2">
        <v>845.64</v>
      </c>
      <c r="N18" s="2">
        <v>1126.44</v>
      </c>
      <c r="O18" s="2">
        <v>955.27520869439115</v>
      </c>
      <c r="P18" s="2">
        <v>591347.59999999986</v>
      </c>
    </row>
    <row r="19" spans="1:16" ht="13.5" customHeight="1" x14ac:dyDescent="0.15">
      <c r="A19" s="6"/>
      <c r="B19" s="27"/>
      <c r="C19" s="40">
        <v>41791</v>
      </c>
      <c r="D19" s="29"/>
      <c r="E19" s="2">
        <v>680.4</v>
      </c>
      <c r="F19" s="2">
        <v>939.6</v>
      </c>
      <c r="G19" s="2">
        <v>811.39721949953935</v>
      </c>
      <c r="H19" s="2">
        <v>705181.8</v>
      </c>
      <c r="I19" s="2">
        <v>1169.9639999999999</v>
      </c>
      <c r="J19" s="2">
        <v>1544.4</v>
      </c>
      <c r="K19" s="2">
        <v>1359.1844759977644</v>
      </c>
      <c r="L19" s="2">
        <v>49378.1</v>
      </c>
      <c r="M19" s="2">
        <v>915.84</v>
      </c>
      <c r="N19" s="2">
        <v>1091.8800000000001</v>
      </c>
      <c r="O19" s="2">
        <v>997.82936992639554</v>
      </c>
      <c r="P19" s="2">
        <v>670229.80000000005</v>
      </c>
    </row>
    <row r="20" spans="1:16" ht="13.5" customHeight="1" x14ac:dyDescent="0.15">
      <c r="A20" s="6"/>
      <c r="B20" s="27"/>
      <c r="C20" s="40">
        <v>41821</v>
      </c>
      <c r="D20" s="29"/>
      <c r="E20" s="2">
        <v>702</v>
      </c>
      <c r="F20" s="2">
        <v>918</v>
      </c>
      <c r="G20" s="2">
        <v>824.97639754947954</v>
      </c>
      <c r="H20" s="2">
        <v>532449</v>
      </c>
      <c r="I20" s="2">
        <v>1188</v>
      </c>
      <c r="J20" s="2">
        <v>1566</v>
      </c>
      <c r="K20" s="2">
        <v>1366.1450173615644</v>
      </c>
      <c r="L20" s="2">
        <v>47443.3</v>
      </c>
      <c r="M20" s="2">
        <v>838.08</v>
      </c>
      <c r="N20" s="2">
        <v>1169.6400000000001</v>
      </c>
      <c r="O20" s="2">
        <v>1014.3263020617622</v>
      </c>
      <c r="P20" s="2">
        <v>656223</v>
      </c>
    </row>
    <row r="21" spans="1:16" ht="13.5" customHeight="1" x14ac:dyDescent="0.15">
      <c r="A21" s="6"/>
      <c r="B21" s="27"/>
      <c r="C21" s="40">
        <v>41852</v>
      </c>
      <c r="D21" s="29"/>
      <c r="E21" s="2">
        <v>669.6</v>
      </c>
      <c r="F21" s="2">
        <v>864</v>
      </c>
      <c r="G21" s="2">
        <v>754.21341394675892</v>
      </c>
      <c r="H21" s="2">
        <v>490471.6</v>
      </c>
      <c r="I21" s="2">
        <v>1080</v>
      </c>
      <c r="J21" s="2">
        <v>1458</v>
      </c>
      <c r="K21" s="2">
        <v>1261.4285542891423</v>
      </c>
      <c r="L21" s="2">
        <v>50946.6</v>
      </c>
      <c r="M21" s="2">
        <v>816.48</v>
      </c>
      <c r="N21" s="2">
        <v>976.96800000000007</v>
      </c>
      <c r="O21" s="2">
        <v>899.10181053996644</v>
      </c>
      <c r="P21" s="2">
        <v>593745.50000000012</v>
      </c>
    </row>
    <row r="22" spans="1:16" ht="13.5" customHeight="1" x14ac:dyDescent="0.15">
      <c r="A22" s="6"/>
      <c r="B22" s="27"/>
      <c r="C22" s="40">
        <v>41883</v>
      </c>
      <c r="D22" s="29"/>
      <c r="E22" s="2">
        <v>626.4</v>
      </c>
      <c r="F22" s="2">
        <v>831.6</v>
      </c>
      <c r="G22" s="2">
        <v>741.6</v>
      </c>
      <c r="H22" s="2">
        <v>573210</v>
      </c>
      <c r="I22" s="2">
        <v>1080</v>
      </c>
      <c r="J22" s="2">
        <v>1501.2</v>
      </c>
      <c r="K22" s="2">
        <v>1274.4000000000001</v>
      </c>
      <c r="L22" s="2">
        <v>48135</v>
      </c>
      <c r="M22" s="2">
        <v>756</v>
      </c>
      <c r="N22" s="2">
        <v>986</v>
      </c>
      <c r="O22" s="2">
        <v>879.6</v>
      </c>
      <c r="P22" s="2">
        <v>650001</v>
      </c>
    </row>
    <row r="23" spans="1:16" ht="13.5" customHeight="1" x14ac:dyDescent="0.15">
      <c r="A23" s="6"/>
      <c r="B23" s="26"/>
      <c r="C23" s="44">
        <v>41913</v>
      </c>
      <c r="D23" s="28"/>
      <c r="E23" s="1">
        <v>604.79999999999995</v>
      </c>
      <c r="F23" s="1">
        <v>812.2</v>
      </c>
      <c r="G23" s="1">
        <v>676.7</v>
      </c>
      <c r="H23" s="1">
        <v>685343</v>
      </c>
      <c r="I23" s="1">
        <v>1080</v>
      </c>
      <c r="J23" s="1">
        <v>1458</v>
      </c>
      <c r="K23" s="1">
        <v>1239.9000000000001</v>
      </c>
      <c r="L23" s="1">
        <v>50759</v>
      </c>
      <c r="M23" s="1">
        <v>737.6</v>
      </c>
      <c r="N23" s="1">
        <v>928.8</v>
      </c>
      <c r="O23" s="1">
        <v>823.4</v>
      </c>
      <c r="P23" s="1">
        <v>713548</v>
      </c>
    </row>
    <row r="24" spans="1:16" ht="13.5" customHeight="1" x14ac:dyDescent="0.15">
      <c r="A24" s="31"/>
      <c r="B24" s="95">
        <v>41913</v>
      </c>
      <c r="C24" s="55"/>
      <c r="D24" s="54"/>
      <c r="E24" s="53">
        <v>637.20000000000005</v>
      </c>
      <c r="F24" s="53">
        <v>777.6</v>
      </c>
      <c r="G24" s="53">
        <v>705.2</v>
      </c>
      <c r="H24" s="2">
        <v>29628</v>
      </c>
      <c r="I24" s="53">
        <v>1166.4000000000001</v>
      </c>
      <c r="J24" s="53">
        <v>1404</v>
      </c>
      <c r="K24" s="53">
        <v>1278.7</v>
      </c>
      <c r="L24" s="2">
        <v>2096</v>
      </c>
      <c r="M24" s="53">
        <v>757.1</v>
      </c>
      <c r="N24" s="53">
        <v>874.8</v>
      </c>
      <c r="O24" s="53">
        <v>800.3</v>
      </c>
      <c r="P24" s="2">
        <v>30982</v>
      </c>
    </row>
    <row r="25" spans="1:16" ht="13.5" customHeight="1" x14ac:dyDescent="0.15">
      <c r="A25" s="31"/>
      <c r="B25" s="92">
        <v>41914</v>
      </c>
      <c r="C25" s="19"/>
      <c r="D25" s="25"/>
      <c r="E25" s="10">
        <v>637.20000000000005</v>
      </c>
      <c r="F25" s="2">
        <v>777.6</v>
      </c>
      <c r="G25" s="59">
        <v>700.9</v>
      </c>
      <c r="H25" s="2">
        <v>22843</v>
      </c>
      <c r="I25" s="10">
        <v>1155.5999999999999</v>
      </c>
      <c r="J25" s="2">
        <v>1404</v>
      </c>
      <c r="K25" s="59">
        <v>1286.3</v>
      </c>
      <c r="L25" s="2">
        <v>1135</v>
      </c>
      <c r="M25" s="10">
        <v>750.6</v>
      </c>
      <c r="N25" s="2">
        <v>864</v>
      </c>
      <c r="O25" s="59">
        <v>799.2</v>
      </c>
      <c r="P25" s="2">
        <v>27153</v>
      </c>
    </row>
    <row r="26" spans="1:16" ht="13.5" customHeight="1" x14ac:dyDescent="0.15">
      <c r="A26" s="31"/>
      <c r="B26" s="92">
        <v>41915</v>
      </c>
      <c r="C26" s="19"/>
      <c r="D26" s="25"/>
      <c r="E26" s="10">
        <v>637.20000000000005</v>
      </c>
      <c r="F26" s="2">
        <v>772.2</v>
      </c>
      <c r="G26" s="59">
        <v>698.8</v>
      </c>
      <c r="H26" s="2">
        <v>25735</v>
      </c>
      <c r="I26" s="10">
        <v>1134</v>
      </c>
      <c r="J26" s="2">
        <v>1404</v>
      </c>
      <c r="K26" s="59">
        <v>1277.5999999999999</v>
      </c>
      <c r="L26" s="2">
        <v>1959</v>
      </c>
      <c r="M26" s="10">
        <v>775.4</v>
      </c>
      <c r="N26" s="2">
        <v>864</v>
      </c>
      <c r="O26" s="59">
        <v>811.1</v>
      </c>
      <c r="P26" s="2">
        <v>30490</v>
      </c>
    </row>
    <row r="27" spans="1:16" ht="13.5" customHeight="1" x14ac:dyDescent="0.15">
      <c r="A27" s="31"/>
      <c r="B27" s="92">
        <v>41918</v>
      </c>
      <c r="C27" s="19"/>
      <c r="D27" s="25"/>
      <c r="E27" s="10">
        <v>658.8</v>
      </c>
      <c r="F27" s="2">
        <v>756</v>
      </c>
      <c r="G27" s="59">
        <v>696.6</v>
      </c>
      <c r="H27" s="2">
        <v>42476</v>
      </c>
      <c r="I27" s="10">
        <v>1166.4000000000001</v>
      </c>
      <c r="J27" s="2">
        <v>1404</v>
      </c>
      <c r="K27" s="59">
        <v>1265.8</v>
      </c>
      <c r="L27" s="2">
        <v>4400</v>
      </c>
      <c r="M27" s="10">
        <v>807.8</v>
      </c>
      <c r="N27" s="2">
        <v>887.8</v>
      </c>
      <c r="O27" s="59">
        <v>839.2</v>
      </c>
      <c r="P27" s="2">
        <v>56174</v>
      </c>
    </row>
    <row r="28" spans="1:16" ht="13.5" customHeight="1" x14ac:dyDescent="0.15">
      <c r="A28" s="31"/>
      <c r="B28" s="92">
        <v>41919</v>
      </c>
      <c r="C28" s="19"/>
      <c r="D28" s="25"/>
      <c r="E28" s="10">
        <v>658.8</v>
      </c>
      <c r="F28" s="2">
        <v>756</v>
      </c>
      <c r="G28" s="59">
        <v>704.2</v>
      </c>
      <c r="H28" s="2">
        <v>8361</v>
      </c>
      <c r="I28" s="10">
        <v>1134</v>
      </c>
      <c r="J28" s="2">
        <v>1404</v>
      </c>
      <c r="K28" s="59">
        <v>1243.0999999999999</v>
      </c>
      <c r="L28" s="2">
        <v>1037</v>
      </c>
      <c r="M28" s="10">
        <v>799.2</v>
      </c>
      <c r="N28" s="2">
        <v>904</v>
      </c>
      <c r="O28" s="59">
        <v>847.8</v>
      </c>
      <c r="P28" s="2">
        <v>15985</v>
      </c>
    </row>
    <row r="29" spans="1:16" ht="13.5" customHeight="1" x14ac:dyDescent="0.15">
      <c r="A29" s="31"/>
      <c r="B29" s="92">
        <v>41920</v>
      </c>
      <c r="C29" s="19"/>
      <c r="D29" s="25"/>
      <c r="E29" s="10">
        <v>669.6</v>
      </c>
      <c r="F29" s="2">
        <v>810</v>
      </c>
      <c r="G29" s="59">
        <v>712.8</v>
      </c>
      <c r="H29" s="2">
        <v>20516</v>
      </c>
      <c r="I29" s="10">
        <v>1080</v>
      </c>
      <c r="J29" s="2">
        <v>1458</v>
      </c>
      <c r="K29" s="59">
        <v>1236.5999999999999</v>
      </c>
      <c r="L29" s="2">
        <v>1925</v>
      </c>
      <c r="M29" s="10">
        <v>788.4</v>
      </c>
      <c r="N29" s="2">
        <v>901.8</v>
      </c>
      <c r="O29" s="59">
        <v>841.3</v>
      </c>
      <c r="P29" s="2">
        <v>32120</v>
      </c>
    </row>
    <row r="30" spans="1:16" ht="13.5" customHeight="1" x14ac:dyDescent="0.15">
      <c r="A30" s="31"/>
      <c r="B30" s="92">
        <v>41921</v>
      </c>
      <c r="C30" s="19"/>
      <c r="D30" s="25"/>
      <c r="E30" s="10">
        <v>669.6</v>
      </c>
      <c r="F30" s="2">
        <v>812.2</v>
      </c>
      <c r="G30" s="59">
        <v>707.4</v>
      </c>
      <c r="H30" s="2">
        <v>36462</v>
      </c>
      <c r="I30" s="10">
        <v>1080</v>
      </c>
      <c r="J30" s="2">
        <v>1425.6</v>
      </c>
      <c r="K30" s="59">
        <v>1225.8</v>
      </c>
      <c r="L30" s="2">
        <v>2895</v>
      </c>
      <c r="M30" s="10">
        <v>792.7</v>
      </c>
      <c r="N30" s="2">
        <v>888.8</v>
      </c>
      <c r="O30" s="59">
        <v>847.8</v>
      </c>
      <c r="P30" s="2">
        <v>28374</v>
      </c>
    </row>
    <row r="31" spans="1:16" ht="13.5" customHeight="1" x14ac:dyDescent="0.15">
      <c r="A31" s="31"/>
      <c r="B31" s="92">
        <v>41922</v>
      </c>
      <c r="C31" s="19"/>
      <c r="D31" s="25"/>
      <c r="E31" s="10">
        <v>626.4</v>
      </c>
      <c r="F31" s="2">
        <v>756</v>
      </c>
      <c r="G31" s="59">
        <v>696.6</v>
      </c>
      <c r="H31" s="2">
        <v>11711</v>
      </c>
      <c r="I31" s="10">
        <v>1144.8</v>
      </c>
      <c r="J31" s="2">
        <v>1404</v>
      </c>
      <c r="K31" s="59">
        <v>1203.0999999999999</v>
      </c>
      <c r="L31" s="2">
        <v>840</v>
      </c>
      <c r="M31" s="10">
        <v>810</v>
      </c>
      <c r="N31" s="2">
        <v>928.8</v>
      </c>
      <c r="O31" s="59">
        <v>877</v>
      </c>
      <c r="P31" s="2">
        <v>17970</v>
      </c>
    </row>
    <row r="32" spans="1:16" ht="13.5" customHeight="1" x14ac:dyDescent="0.15">
      <c r="A32" s="31"/>
      <c r="B32" s="92">
        <v>41926</v>
      </c>
      <c r="C32" s="19"/>
      <c r="D32" s="25"/>
      <c r="E32" s="43">
        <v>626.4</v>
      </c>
      <c r="F32" s="43">
        <v>766.8</v>
      </c>
      <c r="G32" s="43">
        <v>684.7</v>
      </c>
      <c r="H32" s="43">
        <v>91807</v>
      </c>
      <c r="I32" s="43">
        <v>1134</v>
      </c>
      <c r="J32" s="43">
        <v>1404</v>
      </c>
      <c r="K32" s="43">
        <v>1245.2</v>
      </c>
      <c r="L32" s="43">
        <v>5553</v>
      </c>
      <c r="M32" s="43">
        <v>810</v>
      </c>
      <c r="N32" s="43">
        <v>901.8</v>
      </c>
      <c r="O32" s="43">
        <v>871.6</v>
      </c>
      <c r="P32" s="43">
        <v>66931</v>
      </c>
    </row>
    <row r="33" spans="1:16" ht="13.5" customHeight="1" x14ac:dyDescent="0.15">
      <c r="A33" s="31"/>
      <c r="B33" s="92">
        <v>41927</v>
      </c>
      <c r="C33" s="19"/>
      <c r="D33" s="25"/>
      <c r="E33" s="43">
        <v>637.20000000000005</v>
      </c>
      <c r="F33" s="43">
        <v>766.8</v>
      </c>
      <c r="G33" s="43">
        <v>672.8</v>
      </c>
      <c r="H33" s="43">
        <v>23808</v>
      </c>
      <c r="I33" s="43">
        <v>1134</v>
      </c>
      <c r="J33" s="43">
        <v>1404</v>
      </c>
      <c r="K33" s="43">
        <v>1258.2</v>
      </c>
      <c r="L33" s="43">
        <v>2112</v>
      </c>
      <c r="M33" s="43">
        <v>792.7</v>
      </c>
      <c r="N33" s="43">
        <v>889.9</v>
      </c>
      <c r="O33" s="43">
        <v>866.2</v>
      </c>
      <c r="P33" s="43">
        <v>33384</v>
      </c>
    </row>
    <row r="34" spans="1:16" ht="13.5" customHeight="1" x14ac:dyDescent="0.15">
      <c r="A34" s="31"/>
      <c r="B34" s="92">
        <v>41928</v>
      </c>
      <c r="C34" s="19"/>
      <c r="D34" s="25"/>
      <c r="E34" s="43">
        <v>637.20000000000005</v>
      </c>
      <c r="F34" s="43">
        <v>756</v>
      </c>
      <c r="G34" s="43">
        <v>677.2</v>
      </c>
      <c r="H34" s="43">
        <v>27287</v>
      </c>
      <c r="I34" s="43">
        <v>1112.4000000000001</v>
      </c>
      <c r="J34" s="43">
        <v>1393.2</v>
      </c>
      <c r="K34" s="43">
        <v>1283</v>
      </c>
      <c r="L34" s="43">
        <v>1486</v>
      </c>
      <c r="M34" s="43">
        <v>791.6</v>
      </c>
      <c r="N34" s="43">
        <v>879.1</v>
      </c>
      <c r="O34" s="43">
        <v>856.4</v>
      </c>
      <c r="P34" s="43">
        <v>31006</v>
      </c>
    </row>
    <row r="35" spans="1:16" ht="13.5" customHeight="1" x14ac:dyDescent="0.15">
      <c r="A35" s="31"/>
      <c r="B35" s="92">
        <v>41929</v>
      </c>
      <c r="C35" s="19"/>
      <c r="D35" s="25"/>
      <c r="E35" s="10">
        <v>626.4</v>
      </c>
      <c r="F35" s="2">
        <v>734.4</v>
      </c>
      <c r="G35" s="59">
        <v>673.9</v>
      </c>
      <c r="H35" s="2">
        <v>30382</v>
      </c>
      <c r="I35" s="10">
        <v>1134</v>
      </c>
      <c r="J35" s="2">
        <v>1404</v>
      </c>
      <c r="K35" s="59">
        <v>1265.8</v>
      </c>
      <c r="L35" s="2">
        <v>1573</v>
      </c>
      <c r="M35" s="10">
        <v>820.8</v>
      </c>
      <c r="N35" s="2">
        <v>871.6</v>
      </c>
      <c r="O35" s="59">
        <v>858.6</v>
      </c>
      <c r="P35" s="2">
        <v>23650</v>
      </c>
    </row>
    <row r="36" spans="1:16" ht="13.5" customHeight="1" x14ac:dyDescent="0.15">
      <c r="A36" s="31"/>
      <c r="B36" s="92">
        <v>41932</v>
      </c>
      <c r="C36" s="19"/>
      <c r="D36" s="25"/>
      <c r="E36" s="10">
        <v>604.79999999999995</v>
      </c>
      <c r="F36" s="2">
        <v>712.8</v>
      </c>
      <c r="G36" s="59">
        <v>658.8</v>
      </c>
      <c r="H36" s="2">
        <v>58155</v>
      </c>
      <c r="I36" s="10">
        <v>1112.4000000000001</v>
      </c>
      <c r="J36" s="2">
        <v>1382.4</v>
      </c>
      <c r="K36" s="59">
        <v>1238.8</v>
      </c>
      <c r="L36" s="2">
        <v>4821</v>
      </c>
      <c r="M36" s="10">
        <v>777.6</v>
      </c>
      <c r="N36" s="2">
        <v>831.6</v>
      </c>
      <c r="O36" s="59">
        <v>823</v>
      </c>
      <c r="P36" s="2">
        <v>62549</v>
      </c>
    </row>
    <row r="37" spans="1:16" ht="13.5" customHeight="1" x14ac:dyDescent="0.15">
      <c r="A37" s="31"/>
      <c r="B37" s="92">
        <v>41933</v>
      </c>
      <c r="C37" s="19"/>
      <c r="D37" s="25"/>
      <c r="E37" s="10">
        <v>626.4</v>
      </c>
      <c r="F37" s="2">
        <v>734.4</v>
      </c>
      <c r="G37" s="59">
        <v>663.1</v>
      </c>
      <c r="H37" s="2">
        <v>13718</v>
      </c>
      <c r="I37" s="10">
        <v>1134</v>
      </c>
      <c r="J37" s="2">
        <v>1404</v>
      </c>
      <c r="K37" s="59">
        <v>1239.8</v>
      </c>
      <c r="L37" s="2">
        <v>1048</v>
      </c>
      <c r="M37" s="10">
        <v>738.7</v>
      </c>
      <c r="N37" s="2">
        <v>816.5</v>
      </c>
      <c r="O37" s="59">
        <v>783</v>
      </c>
      <c r="P37" s="2">
        <v>18732</v>
      </c>
    </row>
    <row r="38" spans="1:16" ht="13.5" customHeight="1" x14ac:dyDescent="0.15">
      <c r="A38" s="31"/>
      <c r="B38" s="92">
        <v>41934</v>
      </c>
      <c r="C38" s="19"/>
      <c r="D38" s="25"/>
      <c r="E38" s="10">
        <v>626.4</v>
      </c>
      <c r="F38" s="2">
        <v>734.4</v>
      </c>
      <c r="G38" s="59">
        <v>665.3</v>
      </c>
      <c r="H38" s="2">
        <v>21942</v>
      </c>
      <c r="I38" s="10">
        <v>1134</v>
      </c>
      <c r="J38" s="2">
        <v>1393.2</v>
      </c>
      <c r="K38" s="59">
        <v>1247.4000000000001</v>
      </c>
      <c r="L38" s="2">
        <v>2095</v>
      </c>
      <c r="M38" s="10">
        <v>737.6</v>
      </c>
      <c r="N38" s="2">
        <v>816.5</v>
      </c>
      <c r="O38" s="59">
        <v>775.4</v>
      </c>
      <c r="P38" s="2">
        <v>31763</v>
      </c>
    </row>
    <row r="39" spans="1:16" ht="13.5" customHeight="1" x14ac:dyDescent="0.15">
      <c r="A39" s="31"/>
      <c r="B39" s="92">
        <v>41935</v>
      </c>
      <c r="C39" s="19"/>
      <c r="D39" s="25"/>
      <c r="E39" s="10">
        <v>626.4</v>
      </c>
      <c r="F39" s="2">
        <v>734.4</v>
      </c>
      <c r="G39" s="59">
        <v>670.7</v>
      </c>
      <c r="H39" s="2">
        <v>19972</v>
      </c>
      <c r="I39" s="10">
        <v>1134</v>
      </c>
      <c r="J39" s="2">
        <v>1393.2</v>
      </c>
      <c r="K39" s="59">
        <v>1233.4000000000001</v>
      </c>
      <c r="L39" s="2">
        <v>1705</v>
      </c>
      <c r="M39" s="10">
        <v>738.7</v>
      </c>
      <c r="N39" s="2">
        <v>808.9</v>
      </c>
      <c r="O39" s="59">
        <v>787.3</v>
      </c>
      <c r="P39" s="2">
        <v>21494</v>
      </c>
    </row>
    <row r="40" spans="1:16" ht="13.5" customHeight="1" x14ac:dyDescent="0.15">
      <c r="A40" s="31"/>
      <c r="B40" s="92">
        <v>41936</v>
      </c>
      <c r="C40" s="19"/>
      <c r="D40" s="25"/>
      <c r="E40" s="10">
        <v>604.79999999999995</v>
      </c>
      <c r="F40" s="2">
        <v>734.4</v>
      </c>
      <c r="G40" s="59">
        <v>662</v>
      </c>
      <c r="H40" s="2">
        <v>26887</v>
      </c>
      <c r="I40" s="10">
        <v>1134</v>
      </c>
      <c r="J40" s="2">
        <v>1393.2</v>
      </c>
      <c r="K40" s="59">
        <v>1224.7</v>
      </c>
      <c r="L40" s="2">
        <v>1920</v>
      </c>
      <c r="M40" s="10">
        <v>738.7</v>
      </c>
      <c r="N40" s="2">
        <v>813.2</v>
      </c>
      <c r="O40" s="59">
        <v>774.4</v>
      </c>
      <c r="P40" s="2">
        <v>22213</v>
      </c>
    </row>
    <row r="41" spans="1:16" ht="13.5" customHeight="1" x14ac:dyDescent="0.15">
      <c r="A41" s="31"/>
      <c r="B41" s="92">
        <v>41939</v>
      </c>
      <c r="C41" s="19"/>
      <c r="D41" s="25"/>
      <c r="E41" s="10">
        <v>604.79999999999995</v>
      </c>
      <c r="F41" s="2">
        <v>734.4</v>
      </c>
      <c r="G41" s="59">
        <v>662</v>
      </c>
      <c r="H41" s="2">
        <v>50728</v>
      </c>
      <c r="I41" s="10">
        <v>1134</v>
      </c>
      <c r="J41" s="2">
        <v>1393.2</v>
      </c>
      <c r="K41" s="59">
        <v>1202</v>
      </c>
      <c r="L41" s="2">
        <v>5042</v>
      </c>
      <c r="M41" s="10">
        <v>738.7</v>
      </c>
      <c r="N41" s="2">
        <v>818.6</v>
      </c>
      <c r="O41" s="59">
        <v>772.2</v>
      </c>
      <c r="P41" s="2">
        <v>67982</v>
      </c>
    </row>
    <row r="42" spans="1:16" ht="13.5" customHeight="1" x14ac:dyDescent="0.15">
      <c r="A42" s="31"/>
      <c r="B42" s="92">
        <v>41940</v>
      </c>
      <c r="C42" s="19"/>
      <c r="D42" s="25"/>
      <c r="E42" s="10">
        <v>604.79999999999995</v>
      </c>
      <c r="F42" s="2">
        <v>734.4</v>
      </c>
      <c r="G42" s="59">
        <v>650.20000000000005</v>
      </c>
      <c r="H42" s="2">
        <v>28261</v>
      </c>
      <c r="I42" s="10">
        <v>1134</v>
      </c>
      <c r="J42" s="2">
        <v>1404</v>
      </c>
      <c r="K42" s="59">
        <v>1207.4000000000001</v>
      </c>
      <c r="L42" s="2">
        <v>1886</v>
      </c>
      <c r="M42" s="10">
        <v>750.6</v>
      </c>
      <c r="N42" s="2">
        <v>833.8</v>
      </c>
      <c r="O42" s="59">
        <v>769</v>
      </c>
      <c r="P42" s="2">
        <v>18153</v>
      </c>
    </row>
    <row r="43" spans="1:16" ht="13.5" customHeight="1" x14ac:dyDescent="0.15">
      <c r="B43" s="92">
        <v>41941</v>
      </c>
      <c r="C43" s="19"/>
      <c r="D43" s="25"/>
      <c r="E43" s="10">
        <v>604.79999999999995</v>
      </c>
      <c r="F43" s="10">
        <v>734.4</v>
      </c>
      <c r="G43" s="10">
        <v>669.6</v>
      </c>
      <c r="H43" s="10">
        <v>34861</v>
      </c>
      <c r="I43" s="10">
        <v>1144.8</v>
      </c>
      <c r="J43" s="10">
        <v>1404</v>
      </c>
      <c r="K43" s="10">
        <v>1213.9000000000001</v>
      </c>
      <c r="L43" s="10">
        <v>2063</v>
      </c>
      <c r="M43" s="10">
        <v>767.9</v>
      </c>
      <c r="N43" s="10">
        <v>857.5</v>
      </c>
      <c r="O43" s="10">
        <v>787.3</v>
      </c>
      <c r="P43" s="2">
        <v>27002</v>
      </c>
    </row>
    <row r="44" spans="1:16" ht="13.5" customHeight="1" x14ac:dyDescent="0.15">
      <c r="B44" s="92">
        <v>41942</v>
      </c>
      <c r="C44" s="19"/>
      <c r="D44" s="25"/>
      <c r="E44" s="2">
        <v>604.79999999999995</v>
      </c>
      <c r="F44" s="2">
        <v>734.4</v>
      </c>
      <c r="G44" s="2">
        <v>668.5</v>
      </c>
      <c r="H44" s="2">
        <v>34153</v>
      </c>
      <c r="I44" s="2">
        <v>1134</v>
      </c>
      <c r="J44" s="2">
        <v>1404</v>
      </c>
      <c r="K44" s="2">
        <v>1249.5999999999999</v>
      </c>
      <c r="L44" s="2">
        <v>1946</v>
      </c>
      <c r="M44" s="2">
        <v>746.3</v>
      </c>
      <c r="N44" s="2">
        <v>867.2</v>
      </c>
      <c r="O44" s="2">
        <v>786.2</v>
      </c>
      <c r="P44" s="2">
        <v>28233</v>
      </c>
    </row>
    <row r="45" spans="1:16" ht="13.5" customHeight="1" x14ac:dyDescent="0.15">
      <c r="B45" s="93">
        <v>41943</v>
      </c>
      <c r="C45" s="68"/>
      <c r="D45" s="70"/>
      <c r="E45" s="1">
        <v>604.79999999999995</v>
      </c>
      <c r="F45" s="1">
        <v>734.4</v>
      </c>
      <c r="G45" s="1">
        <v>655.6</v>
      </c>
      <c r="H45" s="1">
        <v>25650</v>
      </c>
      <c r="I45" s="1">
        <v>1134</v>
      </c>
      <c r="J45" s="1">
        <v>1404</v>
      </c>
      <c r="K45" s="1">
        <v>1256</v>
      </c>
      <c r="L45" s="1">
        <v>1222</v>
      </c>
      <c r="M45" s="1">
        <v>746.3</v>
      </c>
      <c r="N45" s="1">
        <v>864</v>
      </c>
      <c r="O45" s="1">
        <v>777.6</v>
      </c>
      <c r="P45" s="1">
        <v>21208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tr">
        <f>近_和4_1!B3&amp;"（つづき）"</f>
        <v>(1)和牛チルド「4」の品目別価格（つづき）</v>
      </c>
    </row>
    <row r="4" spans="1:20" ht="12" customHeight="1" x14ac:dyDescent="0.15">
      <c r="B4" s="6"/>
      <c r="C4" s="6"/>
      <c r="D4" s="6"/>
      <c r="E4" s="6"/>
      <c r="F4" s="6"/>
      <c r="G4" s="6"/>
      <c r="H4" s="6"/>
      <c r="I4" s="6"/>
      <c r="J4" s="6"/>
      <c r="P4" s="48"/>
      <c r="T4" s="48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1"/>
      <c r="B6" s="57"/>
      <c r="C6" s="22" t="s">
        <v>44</v>
      </c>
      <c r="D6" s="23"/>
      <c r="E6" s="22" t="s">
        <v>66</v>
      </c>
      <c r="F6" s="16"/>
      <c r="G6" s="16"/>
      <c r="H6" s="23"/>
      <c r="I6" s="22" t="s">
        <v>121</v>
      </c>
      <c r="J6" s="16"/>
      <c r="K6" s="16"/>
      <c r="L6" s="23"/>
      <c r="M6" s="22" t="s">
        <v>67</v>
      </c>
      <c r="N6" s="16"/>
      <c r="O6" s="16"/>
      <c r="P6" s="23"/>
      <c r="Q6" s="22" t="s">
        <v>83</v>
      </c>
      <c r="R6" s="16"/>
      <c r="S6" s="16"/>
      <c r="T6" s="23"/>
    </row>
    <row r="7" spans="1:20" ht="13.5" customHeight="1" x14ac:dyDescent="0.15">
      <c r="A7" s="31"/>
      <c r="B7" s="51" t="s">
        <v>45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</row>
    <row r="8" spans="1:20" ht="13.5" customHeight="1" x14ac:dyDescent="0.15">
      <c r="A8" s="31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</row>
    <row r="9" spans="1:20" ht="13.5" customHeight="1" x14ac:dyDescent="0.15">
      <c r="A9" s="31"/>
      <c r="B9" s="46" t="s">
        <v>0</v>
      </c>
      <c r="C9" s="45">
        <v>39814</v>
      </c>
      <c r="D9" s="69" t="s">
        <v>1</v>
      </c>
      <c r="E9" s="38">
        <v>1890</v>
      </c>
      <c r="F9" s="5">
        <v>2762</v>
      </c>
      <c r="G9" s="37">
        <v>2254</v>
      </c>
      <c r="H9" s="5">
        <v>39070</v>
      </c>
      <c r="I9" s="38">
        <v>1155</v>
      </c>
      <c r="J9" s="5">
        <v>1680</v>
      </c>
      <c r="K9" s="37">
        <v>1441</v>
      </c>
      <c r="L9" s="5">
        <v>75954</v>
      </c>
      <c r="M9" s="38">
        <v>2100</v>
      </c>
      <c r="N9" s="5">
        <v>3140</v>
      </c>
      <c r="O9" s="37">
        <v>2438</v>
      </c>
      <c r="P9" s="5">
        <v>465256</v>
      </c>
      <c r="Q9" s="38">
        <v>2310</v>
      </c>
      <c r="R9" s="5">
        <v>3297</v>
      </c>
      <c r="S9" s="37">
        <v>2875</v>
      </c>
      <c r="T9" s="5">
        <v>725583</v>
      </c>
    </row>
    <row r="10" spans="1:20" ht="13.5" customHeight="1" x14ac:dyDescent="0.15">
      <c r="A10" s="31"/>
      <c r="B10" s="27"/>
      <c r="C10" s="41">
        <v>40179</v>
      </c>
      <c r="D10" s="29"/>
      <c r="E10" s="2">
        <v>1902</v>
      </c>
      <c r="F10" s="2">
        <v>2625</v>
      </c>
      <c r="G10" s="2">
        <v>2234</v>
      </c>
      <c r="H10" s="2">
        <v>36715</v>
      </c>
      <c r="I10" s="2">
        <v>1208</v>
      </c>
      <c r="J10" s="2">
        <v>1596</v>
      </c>
      <c r="K10" s="2">
        <v>1358</v>
      </c>
      <c r="L10" s="2">
        <v>86991</v>
      </c>
      <c r="M10" s="2">
        <v>2205</v>
      </c>
      <c r="N10" s="2">
        <v>2940</v>
      </c>
      <c r="O10" s="2">
        <v>2481</v>
      </c>
      <c r="P10" s="2">
        <v>504478</v>
      </c>
      <c r="Q10" s="2">
        <v>2310</v>
      </c>
      <c r="R10" s="2">
        <v>3280</v>
      </c>
      <c r="S10" s="2">
        <v>2787</v>
      </c>
      <c r="T10" s="2">
        <v>576426</v>
      </c>
    </row>
    <row r="11" spans="1:20" ht="13.5" customHeight="1" x14ac:dyDescent="0.15">
      <c r="A11" s="31"/>
      <c r="B11" s="27"/>
      <c r="C11" s="41">
        <v>40544</v>
      </c>
      <c r="D11" s="29"/>
      <c r="E11" s="3">
        <v>1992.9</v>
      </c>
      <c r="F11" s="3">
        <v>2730</v>
      </c>
      <c r="G11" s="3">
        <v>2220.6821622349871</v>
      </c>
      <c r="H11" s="3">
        <v>38743.5</v>
      </c>
      <c r="I11" s="3">
        <v>1207.5</v>
      </c>
      <c r="J11" s="3">
        <v>1627.5</v>
      </c>
      <c r="K11" s="3">
        <v>1356.619037265003</v>
      </c>
      <c r="L11" s="3">
        <v>118217.80000000002</v>
      </c>
      <c r="M11" s="3">
        <v>2205</v>
      </c>
      <c r="N11" s="3">
        <v>2940</v>
      </c>
      <c r="O11" s="3">
        <v>2444.427887395816</v>
      </c>
      <c r="P11" s="3">
        <v>512666.3</v>
      </c>
      <c r="Q11" s="3">
        <v>2375</v>
      </c>
      <c r="R11" s="3">
        <v>3360</v>
      </c>
      <c r="S11" s="3">
        <v>2782</v>
      </c>
      <c r="T11" s="3">
        <v>573076</v>
      </c>
    </row>
    <row r="12" spans="1:20" ht="13.5" customHeight="1" x14ac:dyDescent="0.15">
      <c r="A12" s="31"/>
      <c r="B12" s="27"/>
      <c r="C12" s="41">
        <v>40909</v>
      </c>
      <c r="D12" s="29"/>
      <c r="E12" s="2">
        <v>1754</v>
      </c>
      <c r="F12" s="2">
        <v>2835</v>
      </c>
      <c r="G12" s="2">
        <v>2017.32499652259</v>
      </c>
      <c r="H12" s="2">
        <v>32461</v>
      </c>
      <c r="I12" s="2">
        <v>1050</v>
      </c>
      <c r="J12" s="2">
        <v>1470</v>
      </c>
      <c r="K12" s="2">
        <v>1214.2421027792234</v>
      </c>
      <c r="L12" s="2">
        <v>116921</v>
      </c>
      <c r="M12" s="2">
        <v>2100</v>
      </c>
      <c r="N12" s="2">
        <v>3150</v>
      </c>
      <c r="O12" s="2">
        <v>2237.8333773580166</v>
      </c>
      <c r="P12" s="2">
        <v>585576</v>
      </c>
      <c r="Q12" s="2">
        <v>2165</v>
      </c>
      <c r="R12" s="2">
        <v>3698</v>
      </c>
      <c r="S12" s="2">
        <v>2850</v>
      </c>
      <c r="T12" s="2">
        <v>484901.9</v>
      </c>
    </row>
    <row r="13" spans="1:20" ht="13.5" customHeight="1" x14ac:dyDescent="0.15">
      <c r="A13" s="6"/>
      <c r="B13" s="26"/>
      <c r="C13" s="42">
        <v>41275</v>
      </c>
      <c r="D13" s="28"/>
      <c r="E13" s="1">
        <v>1999.2</v>
      </c>
      <c r="F13" s="1">
        <v>3021.9</v>
      </c>
      <c r="G13" s="1">
        <v>2267.7178893796813</v>
      </c>
      <c r="H13" s="1">
        <v>36056.600000000006</v>
      </c>
      <c r="I13" s="1">
        <v>1050</v>
      </c>
      <c r="J13" s="1">
        <v>1680</v>
      </c>
      <c r="K13" s="1">
        <v>1346.0265651499485</v>
      </c>
      <c r="L13" s="1">
        <v>123532.80000000002</v>
      </c>
      <c r="M13" s="1">
        <v>2310</v>
      </c>
      <c r="N13" s="1">
        <v>3337.95</v>
      </c>
      <c r="O13" s="1">
        <v>2604.0222545998895</v>
      </c>
      <c r="P13" s="1">
        <v>590423.29999999993</v>
      </c>
      <c r="Q13" s="1">
        <v>2508</v>
      </c>
      <c r="R13" s="1">
        <v>3480</v>
      </c>
      <c r="S13" s="1">
        <v>2978</v>
      </c>
      <c r="T13" s="1">
        <v>495740</v>
      </c>
    </row>
    <row r="14" spans="1:20" ht="13.5" customHeight="1" x14ac:dyDescent="0.15">
      <c r="A14" s="6"/>
      <c r="B14" s="27" t="s">
        <v>32</v>
      </c>
      <c r="C14" s="40">
        <v>41548</v>
      </c>
      <c r="D14" s="29" t="s">
        <v>2</v>
      </c>
      <c r="E14" s="2">
        <v>2469.6</v>
      </c>
      <c r="F14" s="2">
        <v>2469.6</v>
      </c>
      <c r="G14" s="2">
        <v>2469.6091703056768</v>
      </c>
      <c r="H14" s="2">
        <v>3788.2</v>
      </c>
      <c r="I14" s="2">
        <v>1312.5</v>
      </c>
      <c r="J14" s="2">
        <v>1575</v>
      </c>
      <c r="K14" s="2">
        <v>1396.4950258933468</v>
      </c>
      <c r="L14" s="2">
        <v>12267.8</v>
      </c>
      <c r="M14" s="2">
        <v>2467.5</v>
      </c>
      <c r="N14" s="2">
        <v>3255</v>
      </c>
      <c r="O14" s="2">
        <v>2647.673159239188</v>
      </c>
      <c r="P14" s="2">
        <v>46628.7</v>
      </c>
      <c r="Q14" s="2">
        <v>2835</v>
      </c>
      <c r="R14" s="2">
        <v>3346</v>
      </c>
      <c r="S14" s="2">
        <v>3019</v>
      </c>
      <c r="T14" s="2">
        <v>46769.2</v>
      </c>
    </row>
    <row r="15" spans="1:20" ht="13.5" customHeight="1" x14ac:dyDescent="0.15">
      <c r="A15" s="6"/>
      <c r="B15" s="27"/>
      <c r="C15" s="40">
        <v>41579</v>
      </c>
      <c r="D15" s="29"/>
      <c r="E15" s="2">
        <v>2500.0500000000002</v>
      </c>
      <c r="F15" s="2">
        <v>3021.9</v>
      </c>
      <c r="G15" s="2">
        <v>2557.2148288973381</v>
      </c>
      <c r="H15" s="2">
        <v>3058.3</v>
      </c>
      <c r="I15" s="2">
        <v>1308.3</v>
      </c>
      <c r="J15" s="2">
        <v>1680</v>
      </c>
      <c r="K15" s="2">
        <v>1451.9106184435229</v>
      </c>
      <c r="L15" s="2">
        <v>10060</v>
      </c>
      <c r="M15" s="2">
        <v>2467.5</v>
      </c>
      <c r="N15" s="2">
        <v>3255</v>
      </c>
      <c r="O15" s="2">
        <v>2675.3761854015197</v>
      </c>
      <c r="P15" s="2">
        <v>54802.400000000001</v>
      </c>
      <c r="Q15" s="2">
        <v>2888</v>
      </c>
      <c r="R15" s="2">
        <v>3457</v>
      </c>
      <c r="S15" s="2">
        <v>3139</v>
      </c>
      <c r="T15" s="2">
        <v>38717.5</v>
      </c>
    </row>
    <row r="16" spans="1:20" ht="13.5" customHeight="1" x14ac:dyDescent="0.15">
      <c r="A16" s="6"/>
      <c r="B16" s="27"/>
      <c r="C16" s="40">
        <v>41609</v>
      </c>
      <c r="D16" s="29"/>
      <c r="E16" s="2">
        <v>2629.2</v>
      </c>
      <c r="F16" s="2">
        <v>2835</v>
      </c>
      <c r="G16" s="2">
        <v>2690.9276139410185</v>
      </c>
      <c r="H16" s="2">
        <v>4096.2</v>
      </c>
      <c r="I16" s="2">
        <v>1365</v>
      </c>
      <c r="J16" s="2">
        <v>1680</v>
      </c>
      <c r="K16" s="2">
        <v>1498.4442594365912</v>
      </c>
      <c r="L16" s="2">
        <v>13561</v>
      </c>
      <c r="M16" s="2">
        <v>2625</v>
      </c>
      <c r="N16" s="2">
        <v>3337.95</v>
      </c>
      <c r="O16" s="2">
        <v>2843.320400622109</v>
      </c>
      <c r="P16" s="2">
        <v>56745.2</v>
      </c>
      <c r="Q16" s="2">
        <v>2835</v>
      </c>
      <c r="R16" s="2">
        <v>3480</v>
      </c>
      <c r="S16" s="2">
        <v>3182</v>
      </c>
      <c r="T16" s="2">
        <v>56716.6</v>
      </c>
    </row>
    <row r="17" spans="1:20" ht="13.5" customHeight="1" x14ac:dyDescent="0.15">
      <c r="A17" s="6"/>
      <c r="B17" s="27" t="s">
        <v>12</v>
      </c>
      <c r="C17" s="40">
        <v>41640</v>
      </c>
      <c r="D17" s="29" t="s">
        <v>2</v>
      </c>
      <c r="E17" s="2">
        <v>2415</v>
      </c>
      <c r="F17" s="2">
        <v>2662.8</v>
      </c>
      <c r="G17" s="2">
        <v>2519.8383627875955</v>
      </c>
      <c r="H17" s="2">
        <v>5131</v>
      </c>
      <c r="I17" s="2">
        <v>1314.6</v>
      </c>
      <c r="J17" s="2">
        <v>1785</v>
      </c>
      <c r="K17" s="2">
        <v>1494.4007326873088</v>
      </c>
      <c r="L17" s="2">
        <v>8535.2999999999993</v>
      </c>
      <c r="M17" s="2">
        <v>2625</v>
      </c>
      <c r="N17" s="2">
        <v>3255</v>
      </c>
      <c r="O17" s="2">
        <v>2776.2872285239678</v>
      </c>
      <c r="P17" s="2">
        <v>68284.399999999994</v>
      </c>
      <c r="Q17" s="2">
        <v>2888</v>
      </c>
      <c r="R17" s="2">
        <v>3464</v>
      </c>
      <c r="S17" s="2">
        <v>3203</v>
      </c>
      <c r="T17" s="2">
        <v>45980.6</v>
      </c>
    </row>
    <row r="18" spans="1:20" ht="13.5" customHeight="1" x14ac:dyDescent="0.15">
      <c r="A18" s="6"/>
      <c r="B18" s="27"/>
      <c r="C18" s="40">
        <v>41671</v>
      </c>
      <c r="D18" s="29"/>
      <c r="E18" s="2">
        <v>2425.5</v>
      </c>
      <c r="F18" s="2">
        <v>2698.5</v>
      </c>
      <c r="G18" s="2">
        <v>2489.7643008474579</v>
      </c>
      <c r="H18" s="2">
        <v>2637.9</v>
      </c>
      <c r="I18" s="2">
        <v>1365</v>
      </c>
      <c r="J18" s="2">
        <v>1785</v>
      </c>
      <c r="K18" s="2">
        <v>1505.4815723626916</v>
      </c>
      <c r="L18" s="2">
        <v>10539.2</v>
      </c>
      <c r="M18" s="2">
        <v>2520</v>
      </c>
      <c r="N18" s="2">
        <v>3045</v>
      </c>
      <c r="O18" s="2">
        <v>2679.7324904317993</v>
      </c>
      <c r="P18" s="2">
        <v>43001.4</v>
      </c>
      <c r="Q18" s="2">
        <v>2670</v>
      </c>
      <c r="R18" s="2">
        <v>3367</v>
      </c>
      <c r="S18" s="2">
        <v>3092</v>
      </c>
      <c r="T18" s="2">
        <v>33153.4</v>
      </c>
    </row>
    <row r="19" spans="1:20" ht="13.5" customHeight="1" x14ac:dyDescent="0.15">
      <c r="A19" s="6"/>
      <c r="B19" s="27"/>
      <c r="C19" s="40">
        <v>41699</v>
      </c>
      <c r="D19" s="29"/>
      <c r="E19" s="2">
        <v>2417.1</v>
      </c>
      <c r="F19" s="2">
        <v>2646</v>
      </c>
      <c r="G19" s="18">
        <v>2490.9337602351461</v>
      </c>
      <c r="H19" s="2">
        <v>3863.3</v>
      </c>
      <c r="I19" s="2">
        <v>1365</v>
      </c>
      <c r="J19" s="2">
        <v>1942.5</v>
      </c>
      <c r="K19" s="18">
        <v>1535.4368225214203</v>
      </c>
      <c r="L19" s="2">
        <v>12521.7</v>
      </c>
      <c r="M19" s="2">
        <v>2625</v>
      </c>
      <c r="N19" s="2">
        <v>3097.5</v>
      </c>
      <c r="O19" s="18">
        <v>2732.3565397127154</v>
      </c>
      <c r="P19" s="2">
        <v>47945.5</v>
      </c>
      <c r="Q19" s="2">
        <v>2730</v>
      </c>
      <c r="R19" s="2">
        <v>3365</v>
      </c>
      <c r="S19" s="18">
        <v>3107</v>
      </c>
      <c r="T19" s="2">
        <v>39409.699999999997</v>
      </c>
    </row>
    <row r="20" spans="1:20" ht="13.5" customHeight="1" x14ac:dyDescent="0.15">
      <c r="A20" s="6"/>
      <c r="B20" s="27"/>
      <c r="C20" s="40">
        <v>41730</v>
      </c>
      <c r="D20" s="29"/>
      <c r="E20" s="2">
        <v>2501.2800000000002</v>
      </c>
      <c r="F20" s="2">
        <v>3456</v>
      </c>
      <c r="G20" s="2">
        <v>2525.7551464869066</v>
      </c>
      <c r="H20" s="2">
        <v>3965.4</v>
      </c>
      <c r="I20" s="2">
        <v>1404</v>
      </c>
      <c r="J20" s="2">
        <v>1836</v>
      </c>
      <c r="K20" s="2">
        <v>1544.722634809918</v>
      </c>
      <c r="L20" s="2">
        <v>8082.1</v>
      </c>
      <c r="M20" s="2">
        <v>2700</v>
      </c>
      <c r="N20" s="2">
        <v>3132</v>
      </c>
      <c r="O20" s="2">
        <v>2834.9606480521757</v>
      </c>
      <c r="P20" s="2">
        <v>51036.6</v>
      </c>
      <c r="Q20" s="2">
        <v>2752</v>
      </c>
      <c r="R20" s="2">
        <v>3024</v>
      </c>
      <c r="S20" s="2">
        <v>2925</v>
      </c>
      <c r="T20" s="2">
        <v>43603.8</v>
      </c>
    </row>
    <row r="21" spans="1:20" ht="13.5" customHeight="1" x14ac:dyDescent="0.15">
      <c r="A21" s="6"/>
      <c r="B21" s="27"/>
      <c r="C21" s="40">
        <v>41760</v>
      </c>
      <c r="D21" s="29"/>
      <c r="E21" s="2">
        <v>2484</v>
      </c>
      <c r="F21" s="2">
        <v>2754</v>
      </c>
      <c r="G21" s="2">
        <v>2563.9624352331607</v>
      </c>
      <c r="H21" s="2">
        <v>3072.5</v>
      </c>
      <c r="I21" s="2">
        <v>1404</v>
      </c>
      <c r="J21" s="2">
        <v>1782</v>
      </c>
      <c r="K21" s="2">
        <v>1504.384908925713</v>
      </c>
      <c r="L21" s="2">
        <v>10015.4</v>
      </c>
      <c r="M21" s="2">
        <v>2700</v>
      </c>
      <c r="N21" s="2">
        <v>3024</v>
      </c>
      <c r="O21" s="2">
        <v>2820.9493760528526</v>
      </c>
      <c r="P21" s="2">
        <v>57204.9</v>
      </c>
      <c r="Q21" s="2">
        <v>2754</v>
      </c>
      <c r="R21" s="2">
        <v>3024</v>
      </c>
      <c r="S21" s="2">
        <v>2922</v>
      </c>
      <c r="T21" s="2">
        <v>48862.5</v>
      </c>
    </row>
    <row r="22" spans="1:20" ht="13.5" customHeight="1" x14ac:dyDescent="0.15">
      <c r="A22" s="6"/>
      <c r="B22" s="27"/>
      <c r="C22" s="40">
        <v>41791</v>
      </c>
      <c r="D22" s="29"/>
      <c r="E22" s="2">
        <v>2484</v>
      </c>
      <c r="F22" s="2">
        <v>2649.24</v>
      </c>
      <c r="G22" s="2">
        <v>2538.7571955719559</v>
      </c>
      <c r="H22" s="2">
        <v>2869.4</v>
      </c>
      <c r="I22" s="2">
        <v>1404</v>
      </c>
      <c r="J22" s="2">
        <v>1782</v>
      </c>
      <c r="K22" s="2">
        <v>1514.8152741020799</v>
      </c>
      <c r="L22" s="2">
        <v>9611.9</v>
      </c>
      <c r="M22" s="2">
        <v>2700</v>
      </c>
      <c r="N22" s="2">
        <v>3024</v>
      </c>
      <c r="O22" s="2">
        <v>2823.9392613075242</v>
      </c>
      <c r="P22" s="2">
        <v>57702.9</v>
      </c>
      <c r="Q22" s="2">
        <v>2700</v>
      </c>
      <c r="R22" s="2">
        <v>3022.92</v>
      </c>
      <c r="S22" s="2">
        <v>2833.4527700152298</v>
      </c>
      <c r="T22" s="2">
        <v>44596.9</v>
      </c>
    </row>
    <row r="23" spans="1:20" ht="13.5" customHeight="1" x14ac:dyDescent="0.15">
      <c r="A23" s="6"/>
      <c r="B23" s="27"/>
      <c r="C23" s="40">
        <v>41821</v>
      </c>
      <c r="D23" s="29"/>
      <c r="E23" s="2">
        <v>2379.2399999999998</v>
      </c>
      <c r="F23" s="2">
        <v>2716.2</v>
      </c>
      <c r="G23" s="2">
        <v>2474.2164429286695</v>
      </c>
      <c r="H23" s="2">
        <v>2436.5</v>
      </c>
      <c r="I23" s="2">
        <v>1360.8</v>
      </c>
      <c r="J23" s="2">
        <v>1728</v>
      </c>
      <c r="K23" s="2">
        <v>1487.6266854871665</v>
      </c>
      <c r="L23" s="2">
        <v>7512.9</v>
      </c>
      <c r="M23" s="2">
        <v>2700</v>
      </c>
      <c r="N23" s="2">
        <v>3024</v>
      </c>
      <c r="O23" s="2">
        <v>2851.9986436836248</v>
      </c>
      <c r="P23" s="2">
        <v>49600.3</v>
      </c>
      <c r="Q23" s="2">
        <v>2700</v>
      </c>
      <c r="R23" s="2">
        <v>3024</v>
      </c>
      <c r="S23" s="2">
        <v>2857</v>
      </c>
      <c r="T23" s="2">
        <v>56211.4</v>
      </c>
    </row>
    <row r="24" spans="1:20" ht="13.5" customHeight="1" x14ac:dyDescent="0.15">
      <c r="A24" s="6"/>
      <c r="B24" s="27"/>
      <c r="C24" s="40">
        <v>41852</v>
      </c>
      <c r="D24" s="29"/>
      <c r="E24" s="2">
        <v>2488.3200000000002</v>
      </c>
      <c r="F24" s="2">
        <v>2924.64</v>
      </c>
      <c r="G24" s="2">
        <v>2604.4712537394616</v>
      </c>
      <c r="H24" s="2">
        <v>3030.9</v>
      </c>
      <c r="I24" s="2">
        <v>1080</v>
      </c>
      <c r="J24" s="2">
        <v>1728</v>
      </c>
      <c r="K24" s="2">
        <v>1445.6158556007792</v>
      </c>
      <c r="L24" s="2">
        <v>6755.6</v>
      </c>
      <c r="M24" s="2">
        <v>2700</v>
      </c>
      <c r="N24" s="2">
        <v>3024</v>
      </c>
      <c r="O24" s="2">
        <v>2851.9595204897419</v>
      </c>
      <c r="P24" s="2">
        <v>63182.400000000001</v>
      </c>
      <c r="Q24" s="2">
        <v>2808</v>
      </c>
      <c r="R24" s="2">
        <v>3135</v>
      </c>
      <c r="S24" s="2">
        <v>2951</v>
      </c>
      <c r="T24" s="2">
        <v>58293.8</v>
      </c>
    </row>
    <row r="25" spans="1:20" ht="13.5" customHeight="1" x14ac:dyDescent="0.15">
      <c r="A25" s="6"/>
      <c r="B25" s="27"/>
      <c r="C25" s="40">
        <v>41883</v>
      </c>
      <c r="D25" s="29"/>
      <c r="E25" s="2">
        <v>2565</v>
      </c>
      <c r="F25" s="2">
        <v>2565</v>
      </c>
      <c r="G25" s="2">
        <v>2565.4</v>
      </c>
      <c r="H25" s="2">
        <v>4687</v>
      </c>
      <c r="I25" s="2">
        <v>1458</v>
      </c>
      <c r="J25" s="2">
        <v>1836</v>
      </c>
      <c r="K25" s="2">
        <v>1544.9</v>
      </c>
      <c r="L25" s="2">
        <v>8678</v>
      </c>
      <c r="M25" s="2">
        <v>2646</v>
      </c>
      <c r="N25" s="2">
        <v>3346.9</v>
      </c>
      <c r="O25" s="2">
        <v>2811</v>
      </c>
      <c r="P25" s="2">
        <v>55875</v>
      </c>
      <c r="Q25" s="2">
        <v>2970</v>
      </c>
      <c r="R25" s="2">
        <v>3240</v>
      </c>
      <c r="S25" s="2">
        <v>3105.6</v>
      </c>
      <c r="T25" s="2">
        <v>45767</v>
      </c>
    </row>
    <row r="26" spans="1:20" ht="13.5" customHeight="1" x14ac:dyDescent="0.15">
      <c r="A26" s="6"/>
      <c r="B26" s="26"/>
      <c r="C26" s="44">
        <v>41913</v>
      </c>
      <c r="D26" s="28"/>
      <c r="E26" s="1">
        <v>2916</v>
      </c>
      <c r="F26" s="1">
        <v>2916</v>
      </c>
      <c r="G26" s="1">
        <v>2916</v>
      </c>
      <c r="H26" s="1">
        <v>3948</v>
      </c>
      <c r="I26" s="1">
        <v>1404</v>
      </c>
      <c r="J26" s="1">
        <v>1836</v>
      </c>
      <c r="K26" s="1">
        <v>1613.6</v>
      </c>
      <c r="L26" s="1">
        <v>16265</v>
      </c>
      <c r="M26" s="1">
        <v>2862</v>
      </c>
      <c r="N26" s="1">
        <v>3456</v>
      </c>
      <c r="O26" s="1">
        <v>3049.4</v>
      </c>
      <c r="P26" s="1">
        <v>59873</v>
      </c>
      <c r="Q26" s="1">
        <v>3132</v>
      </c>
      <c r="R26" s="1">
        <v>3564</v>
      </c>
      <c r="S26" s="1">
        <v>3349.3</v>
      </c>
      <c r="T26" s="1">
        <v>54548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7.875" style="7" customWidth="1"/>
    <col min="8" max="8" width="8.875" style="7" customWidth="1"/>
    <col min="9" max="11" width="7.875" style="7" customWidth="1"/>
    <col min="12" max="12" width="8.875" style="7" customWidth="1"/>
    <col min="13" max="15" width="7.875" style="7" customWidth="1"/>
    <col min="16" max="16" width="8.875" style="7" customWidth="1"/>
    <col min="17" max="19" width="7.875" style="7" customWidth="1"/>
    <col min="20" max="20" width="8.875" style="7" customWidth="1"/>
    <col min="21" max="16384" width="7.5" style="7"/>
  </cols>
  <sheetData>
    <row r="1" spans="1:20" ht="15" customHeight="1" x14ac:dyDescent="0.15">
      <c r="B1" s="24"/>
      <c r="C1" s="24"/>
      <c r="D1" s="24"/>
    </row>
    <row r="2" spans="1:20" ht="12" customHeight="1" x14ac:dyDescent="0.15">
      <c r="B2" s="24"/>
      <c r="C2" s="24"/>
      <c r="D2" s="24"/>
    </row>
    <row r="3" spans="1:20" ht="12" customHeight="1" x14ac:dyDescent="0.15">
      <c r="B3" s="7" t="s">
        <v>40</v>
      </c>
    </row>
    <row r="4" spans="1:20" ht="12" customHeight="1" x14ac:dyDescent="0.15">
      <c r="T4" s="48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7"/>
      <c r="C6" s="22" t="s">
        <v>44</v>
      </c>
      <c r="D6" s="23"/>
      <c r="E6" s="22" t="s">
        <v>6</v>
      </c>
      <c r="F6" s="16"/>
      <c r="G6" s="16"/>
      <c r="H6" s="23"/>
      <c r="I6" s="22" t="s">
        <v>125</v>
      </c>
      <c r="J6" s="16"/>
      <c r="K6" s="16"/>
      <c r="L6" s="23"/>
      <c r="M6" s="22" t="s">
        <v>82</v>
      </c>
      <c r="N6" s="16"/>
      <c r="O6" s="16"/>
      <c r="P6" s="23"/>
      <c r="Q6" s="22" t="s">
        <v>126</v>
      </c>
      <c r="R6" s="16"/>
      <c r="S6" s="16"/>
      <c r="T6" s="23"/>
    </row>
    <row r="7" spans="1:20" ht="13.5" customHeight="1" x14ac:dyDescent="0.15">
      <c r="B7" s="64" t="s">
        <v>45</v>
      </c>
      <c r="C7" s="16"/>
      <c r="D7" s="23"/>
      <c r="E7" s="61" t="s">
        <v>7</v>
      </c>
      <c r="F7" s="34" t="s">
        <v>8</v>
      </c>
      <c r="G7" s="60" t="s">
        <v>31</v>
      </c>
      <c r="H7" s="34" t="s">
        <v>10</v>
      </c>
      <c r="I7" s="61" t="s">
        <v>7</v>
      </c>
      <c r="J7" s="34" t="s">
        <v>8</v>
      </c>
      <c r="K7" s="60" t="s">
        <v>31</v>
      </c>
      <c r="L7" s="34" t="s">
        <v>10</v>
      </c>
      <c r="M7" s="61" t="s">
        <v>7</v>
      </c>
      <c r="N7" s="34" t="s">
        <v>8</v>
      </c>
      <c r="O7" s="60" t="s">
        <v>31</v>
      </c>
      <c r="P7" s="34" t="s">
        <v>10</v>
      </c>
      <c r="Q7" s="61" t="s">
        <v>7</v>
      </c>
      <c r="R7" s="34" t="s">
        <v>8</v>
      </c>
      <c r="S7" s="60" t="s">
        <v>31</v>
      </c>
      <c r="T7" s="34" t="s">
        <v>10</v>
      </c>
    </row>
    <row r="8" spans="1:20" ht="13.5" customHeight="1" x14ac:dyDescent="0.15">
      <c r="B8" s="46" t="s">
        <v>0</v>
      </c>
      <c r="C8" s="45">
        <v>40179</v>
      </c>
      <c r="D8" s="69" t="s">
        <v>1</v>
      </c>
      <c r="E8" s="5">
        <v>672</v>
      </c>
      <c r="F8" s="5">
        <v>862</v>
      </c>
      <c r="G8" s="5">
        <v>750</v>
      </c>
      <c r="H8" s="5">
        <v>79363</v>
      </c>
      <c r="I8" s="5">
        <v>368</v>
      </c>
      <c r="J8" s="5">
        <v>562</v>
      </c>
      <c r="K8" s="5">
        <v>482</v>
      </c>
      <c r="L8" s="5">
        <v>277627</v>
      </c>
      <c r="M8" s="5">
        <v>693</v>
      </c>
      <c r="N8" s="5">
        <v>952</v>
      </c>
      <c r="O8" s="5">
        <v>805</v>
      </c>
      <c r="P8" s="5">
        <v>85736</v>
      </c>
      <c r="Q8" s="5">
        <v>578</v>
      </c>
      <c r="R8" s="5">
        <v>840</v>
      </c>
      <c r="S8" s="5">
        <v>741</v>
      </c>
      <c r="T8" s="5">
        <v>274912</v>
      </c>
    </row>
    <row r="9" spans="1:20" ht="13.5" customHeight="1" x14ac:dyDescent="0.15">
      <c r="B9" s="27"/>
      <c r="C9" s="41">
        <v>40544</v>
      </c>
      <c r="D9" s="29"/>
      <c r="E9" s="3">
        <v>703.5</v>
      </c>
      <c r="F9" s="3">
        <v>891.45</v>
      </c>
      <c r="G9" s="3">
        <v>825.00484333996712</v>
      </c>
      <c r="H9" s="3">
        <v>87952</v>
      </c>
      <c r="I9" s="3">
        <v>441</v>
      </c>
      <c r="J9" s="3">
        <v>627.9</v>
      </c>
      <c r="K9" s="3">
        <v>515.60213213053464</v>
      </c>
      <c r="L9" s="3">
        <v>233465.09999999998</v>
      </c>
      <c r="M9" s="3">
        <v>756</v>
      </c>
      <c r="N9" s="3">
        <v>929.25</v>
      </c>
      <c r="O9" s="3">
        <v>851.82957890489581</v>
      </c>
      <c r="P9" s="3">
        <v>84539</v>
      </c>
      <c r="Q9" s="3">
        <v>672</v>
      </c>
      <c r="R9" s="3">
        <v>903</v>
      </c>
      <c r="S9" s="3">
        <v>848.16181062504938</v>
      </c>
      <c r="T9" s="3">
        <v>177221.7</v>
      </c>
    </row>
    <row r="10" spans="1:20" ht="13.5" customHeight="1" x14ac:dyDescent="0.15">
      <c r="B10" s="27"/>
      <c r="C10" s="41">
        <v>40909</v>
      </c>
      <c r="D10" s="29"/>
      <c r="E10" s="3">
        <v>617.4</v>
      </c>
      <c r="F10" s="3">
        <v>829.5</v>
      </c>
      <c r="G10" s="78">
        <v>664.38953642806291</v>
      </c>
      <c r="H10" s="3">
        <v>55459.600000000006</v>
      </c>
      <c r="I10" s="3">
        <v>399</v>
      </c>
      <c r="J10" s="3">
        <v>525</v>
      </c>
      <c r="K10" s="78">
        <v>438.07395171699881</v>
      </c>
      <c r="L10" s="3">
        <v>369858.99999999988</v>
      </c>
      <c r="M10" s="3">
        <v>579.6</v>
      </c>
      <c r="N10" s="3">
        <v>872</v>
      </c>
      <c r="O10" s="78">
        <v>696.16624181049099</v>
      </c>
      <c r="P10" s="3">
        <v>83275.900000000009</v>
      </c>
      <c r="Q10" s="3">
        <v>525</v>
      </c>
      <c r="R10" s="3">
        <v>840</v>
      </c>
      <c r="S10" s="78">
        <v>668.98023680555036</v>
      </c>
      <c r="T10" s="3">
        <v>127448.9</v>
      </c>
    </row>
    <row r="11" spans="1:20" ht="13.5" customHeight="1" x14ac:dyDescent="0.15">
      <c r="B11" s="26"/>
      <c r="C11" s="42">
        <v>41275</v>
      </c>
      <c r="D11" s="28"/>
      <c r="E11" s="1">
        <v>620.55000000000007</v>
      </c>
      <c r="F11" s="1">
        <v>1011.1500000000001</v>
      </c>
      <c r="G11" s="1">
        <v>772.68747963131636</v>
      </c>
      <c r="H11" s="1">
        <v>55755.4</v>
      </c>
      <c r="I11" s="1">
        <v>441</v>
      </c>
      <c r="J11" s="1">
        <v>598.5</v>
      </c>
      <c r="K11" s="1">
        <v>497.36053612759633</v>
      </c>
      <c r="L11" s="1">
        <v>540607.1</v>
      </c>
      <c r="M11" s="1">
        <v>661.5</v>
      </c>
      <c r="N11" s="1">
        <v>976.5</v>
      </c>
      <c r="O11" s="1">
        <v>743.29009299594179</v>
      </c>
      <c r="P11" s="1">
        <v>117707.4</v>
      </c>
      <c r="Q11" s="1">
        <v>624.75</v>
      </c>
      <c r="R11" s="1">
        <v>1013.25</v>
      </c>
      <c r="S11" s="1">
        <v>756.17475653719782</v>
      </c>
      <c r="T11" s="1">
        <v>137760.90000000002</v>
      </c>
    </row>
    <row r="12" spans="1:20" ht="13.5" customHeight="1" x14ac:dyDescent="0.15">
      <c r="A12" s="6"/>
      <c r="B12" s="27" t="s">
        <v>32</v>
      </c>
      <c r="C12" s="40">
        <v>41548</v>
      </c>
      <c r="D12" s="29" t="s">
        <v>2</v>
      </c>
      <c r="E12" s="2">
        <v>756</v>
      </c>
      <c r="F12" s="2">
        <v>931.35</v>
      </c>
      <c r="G12" s="2">
        <v>845.06772313028091</v>
      </c>
      <c r="H12" s="2">
        <v>3477</v>
      </c>
      <c r="I12" s="2">
        <v>525</v>
      </c>
      <c r="J12" s="2">
        <v>577.5</v>
      </c>
      <c r="K12" s="2">
        <v>533.67207497866877</v>
      </c>
      <c r="L12" s="2">
        <v>34348.699999999997</v>
      </c>
      <c r="M12" s="2">
        <v>702.45</v>
      </c>
      <c r="N12" s="2">
        <v>892.5</v>
      </c>
      <c r="O12" s="2">
        <v>740.619695552846</v>
      </c>
      <c r="P12" s="2">
        <v>13281.5</v>
      </c>
      <c r="Q12" s="2">
        <v>735</v>
      </c>
      <c r="R12" s="2">
        <v>889.35</v>
      </c>
      <c r="S12" s="2">
        <v>756.42032029755296</v>
      </c>
      <c r="T12" s="2">
        <v>12013</v>
      </c>
    </row>
    <row r="13" spans="1:20" ht="13.5" customHeight="1" x14ac:dyDescent="0.15">
      <c r="A13" s="6"/>
      <c r="B13" s="27"/>
      <c r="C13" s="40">
        <v>41579</v>
      </c>
      <c r="D13" s="29"/>
      <c r="E13" s="2">
        <v>792.75</v>
      </c>
      <c r="F13" s="2">
        <v>945</v>
      </c>
      <c r="G13" s="2">
        <v>855.73336619024133</v>
      </c>
      <c r="H13" s="2">
        <v>3800.4</v>
      </c>
      <c r="I13" s="2">
        <v>525</v>
      </c>
      <c r="J13" s="2">
        <v>564.9</v>
      </c>
      <c r="K13" s="2">
        <v>534.55446303257133</v>
      </c>
      <c r="L13" s="2">
        <v>54817.599999999999</v>
      </c>
      <c r="M13" s="2">
        <v>735</v>
      </c>
      <c r="N13" s="2">
        <v>909.3</v>
      </c>
      <c r="O13" s="2">
        <v>805.45166666666694</v>
      </c>
      <c r="P13" s="2">
        <v>7361.8</v>
      </c>
      <c r="Q13" s="2">
        <v>777</v>
      </c>
      <c r="R13" s="2">
        <v>903</v>
      </c>
      <c r="S13" s="2">
        <v>832.18224299065434</v>
      </c>
      <c r="T13" s="2">
        <v>14491.2</v>
      </c>
    </row>
    <row r="14" spans="1:20" ht="13.5" customHeight="1" x14ac:dyDescent="0.15">
      <c r="A14" s="6"/>
      <c r="B14" s="27"/>
      <c r="C14" s="40">
        <v>41609</v>
      </c>
      <c r="D14" s="29"/>
      <c r="E14" s="2">
        <v>850.5</v>
      </c>
      <c r="F14" s="2">
        <v>1011.1500000000001</v>
      </c>
      <c r="G14" s="2">
        <v>925.03908475454102</v>
      </c>
      <c r="H14" s="2">
        <v>3844.6</v>
      </c>
      <c r="I14" s="2">
        <v>525</v>
      </c>
      <c r="J14" s="2">
        <v>598.5</v>
      </c>
      <c r="K14" s="2">
        <v>537.78199290253679</v>
      </c>
      <c r="L14" s="2">
        <v>52258.3</v>
      </c>
      <c r="M14" s="2">
        <v>777</v>
      </c>
      <c r="N14" s="2">
        <v>976.5</v>
      </c>
      <c r="O14" s="2">
        <v>853.74927818132073</v>
      </c>
      <c r="P14" s="2">
        <v>7892.3</v>
      </c>
      <c r="Q14" s="2">
        <v>814.8</v>
      </c>
      <c r="R14" s="2">
        <v>1013.25</v>
      </c>
      <c r="S14" s="2">
        <v>880.54014694936018</v>
      </c>
      <c r="T14" s="2">
        <v>22935.9</v>
      </c>
    </row>
    <row r="15" spans="1:20" ht="13.5" customHeight="1" x14ac:dyDescent="0.15">
      <c r="A15" s="6"/>
      <c r="B15" s="27" t="s">
        <v>12</v>
      </c>
      <c r="C15" s="40">
        <v>41640</v>
      </c>
      <c r="D15" s="29" t="s">
        <v>2</v>
      </c>
      <c r="E15" s="2">
        <v>840</v>
      </c>
      <c r="F15" s="2">
        <v>924</v>
      </c>
      <c r="G15" s="2">
        <v>862.25735015772887</v>
      </c>
      <c r="H15" s="2">
        <v>4547.3999999999996</v>
      </c>
      <c r="I15" s="2">
        <v>525</v>
      </c>
      <c r="J15" s="2">
        <v>598.5</v>
      </c>
      <c r="K15" s="2">
        <v>538.87078964174611</v>
      </c>
      <c r="L15" s="2">
        <v>37157</v>
      </c>
      <c r="M15" s="2">
        <v>787.5</v>
      </c>
      <c r="N15" s="2">
        <v>924</v>
      </c>
      <c r="O15" s="2">
        <v>860.41346695525851</v>
      </c>
      <c r="P15" s="2">
        <v>10955.9</v>
      </c>
      <c r="Q15" s="2">
        <v>819</v>
      </c>
      <c r="R15" s="2">
        <v>924</v>
      </c>
      <c r="S15" s="2">
        <v>870.85169573539258</v>
      </c>
      <c r="T15" s="2">
        <v>16492.8</v>
      </c>
    </row>
    <row r="16" spans="1:20" ht="13.5" customHeight="1" x14ac:dyDescent="0.15">
      <c r="A16" s="6"/>
      <c r="B16" s="27"/>
      <c r="C16" s="40">
        <v>41671</v>
      </c>
      <c r="D16" s="29"/>
      <c r="E16" s="2">
        <v>778.05</v>
      </c>
      <c r="F16" s="2">
        <v>935.55</v>
      </c>
      <c r="G16" s="2">
        <v>841.33233701782092</v>
      </c>
      <c r="H16" s="2">
        <v>3245.1</v>
      </c>
      <c r="I16" s="2">
        <v>514.5</v>
      </c>
      <c r="J16" s="2">
        <v>598.5</v>
      </c>
      <c r="K16" s="2">
        <v>532.10230803672141</v>
      </c>
      <c r="L16" s="2">
        <v>50213</v>
      </c>
      <c r="M16" s="2">
        <v>766.5</v>
      </c>
      <c r="N16" s="2">
        <v>934.5</v>
      </c>
      <c r="O16" s="2">
        <v>840.8101737597583</v>
      </c>
      <c r="P16" s="2">
        <v>6178.4</v>
      </c>
      <c r="Q16" s="2">
        <v>787.5</v>
      </c>
      <c r="R16" s="2">
        <v>945</v>
      </c>
      <c r="S16" s="2">
        <v>891.07005923045608</v>
      </c>
      <c r="T16" s="2">
        <v>13692.7</v>
      </c>
    </row>
    <row r="17" spans="1:20" ht="13.5" customHeight="1" x14ac:dyDescent="0.15">
      <c r="A17" s="6"/>
      <c r="B17" s="27"/>
      <c r="C17" s="40">
        <v>41699</v>
      </c>
      <c r="D17" s="29"/>
      <c r="E17" s="2">
        <v>735</v>
      </c>
      <c r="F17" s="2">
        <v>926.1</v>
      </c>
      <c r="G17" s="2">
        <v>867.48991824361542</v>
      </c>
      <c r="H17" s="2">
        <v>3891.9</v>
      </c>
      <c r="I17" s="2">
        <v>525</v>
      </c>
      <c r="J17" s="2">
        <v>588</v>
      </c>
      <c r="K17" s="2">
        <v>534.20103964295106</v>
      </c>
      <c r="L17" s="2">
        <v>54453.599999999999</v>
      </c>
      <c r="M17" s="2">
        <v>787.5</v>
      </c>
      <c r="N17" s="2">
        <v>924</v>
      </c>
      <c r="O17" s="2">
        <v>853.76715190225991</v>
      </c>
      <c r="P17" s="2">
        <v>11818</v>
      </c>
      <c r="Q17" s="2">
        <v>787.5</v>
      </c>
      <c r="R17" s="2">
        <v>1004.85</v>
      </c>
      <c r="S17" s="2">
        <v>895.37056091520833</v>
      </c>
      <c r="T17" s="2">
        <v>18633.7</v>
      </c>
    </row>
    <row r="18" spans="1:20" ht="13.5" customHeight="1" x14ac:dyDescent="0.15">
      <c r="A18" s="6"/>
      <c r="B18" s="27"/>
      <c r="C18" s="40">
        <v>41730</v>
      </c>
      <c r="D18" s="29"/>
      <c r="E18" s="2">
        <v>896.4</v>
      </c>
      <c r="F18" s="2">
        <v>1080</v>
      </c>
      <c r="G18" s="2">
        <v>941.0834178466979</v>
      </c>
      <c r="H18" s="2">
        <v>5396.6</v>
      </c>
      <c r="I18" s="2">
        <v>582.12</v>
      </c>
      <c r="J18" s="2">
        <v>745.2</v>
      </c>
      <c r="K18" s="2">
        <v>628.10976727305706</v>
      </c>
      <c r="L18" s="2">
        <v>36689.699999999997</v>
      </c>
      <c r="M18" s="2">
        <v>810</v>
      </c>
      <c r="N18" s="2">
        <v>1058.4000000000001</v>
      </c>
      <c r="O18" s="2">
        <v>946.2394342065943</v>
      </c>
      <c r="P18" s="2">
        <v>9133.1</v>
      </c>
      <c r="Q18" s="2">
        <v>918</v>
      </c>
      <c r="R18" s="2">
        <v>1042.2</v>
      </c>
      <c r="S18" s="2">
        <v>977.39301094246389</v>
      </c>
      <c r="T18" s="2">
        <v>10677.1</v>
      </c>
    </row>
    <row r="19" spans="1:20" ht="13.5" customHeight="1" x14ac:dyDescent="0.15">
      <c r="A19" s="6"/>
      <c r="B19" s="27"/>
      <c r="C19" s="40">
        <v>41760</v>
      </c>
      <c r="D19" s="29"/>
      <c r="E19" s="2">
        <v>896.4</v>
      </c>
      <c r="F19" s="2">
        <v>1080</v>
      </c>
      <c r="G19" s="2">
        <v>981.7300666838596</v>
      </c>
      <c r="H19" s="2">
        <v>3483.2</v>
      </c>
      <c r="I19" s="2">
        <v>648</v>
      </c>
      <c r="J19" s="2">
        <v>777.6</v>
      </c>
      <c r="K19" s="2">
        <v>710.32623864365587</v>
      </c>
      <c r="L19" s="2">
        <v>28981.5</v>
      </c>
      <c r="M19" s="2">
        <v>918</v>
      </c>
      <c r="N19" s="2">
        <v>1084.32</v>
      </c>
      <c r="O19" s="2">
        <v>1001.3875273934005</v>
      </c>
      <c r="P19" s="2">
        <v>12954.3</v>
      </c>
      <c r="Q19" s="2">
        <v>1026</v>
      </c>
      <c r="R19" s="2">
        <v>1058.4000000000001</v>
      </c>
      <c r="S19" s="2">
        <v>1041.8295025728989</v>
      </c>
      <c r="T19" s="2">
        <v>17807.599999999999</v>
      </c>
    </row>
    <row r="20" spans="1:20" ht="13.5" customHeight="1" x14ac:dyDescent="0.15">
      <c r="A20" s="6"/>
      <c r="B20" s="27"/>
      <c r="C20" s="40">
        <v>41791</v>
      </c>
      <c r="D20" s="29"/>
      <c r="E20" s="2">
        <v>896.4</v>
      </c>
      <c r="F20" s="2">
        <v>1080</v>
      </c>
      <c r="G20" s="2">
        <v>982.52900041135331</v>
      </c>
      <c r="H20" s="2">
        <v>3384</v>
      </c>
      <c r="I20" s="2">
        <v>648</v>
      </c>
      <c r="J20" s="2">
        <v>788.4</v>
      </c>
      <c r="K20" s="2">
        <v>721.0482622519462</v>
      </c>
      <c r="L20" s="2">
        <v>48734</v>
      </c>
      <c r="M20" s="2">
        <v>918</v>
      </c>
      <c r="N20" s="2">
        <v>1082.1600000000001</v>
      </c>
      <c r="O20" s="2">
        <v>1023.9073278444395</v>
      </c>
      <c r="P20" s="2">
        <v>8949.2999999999993</v>
      </c>
      <c r="Q20" s="2">
        <v>1026</v>
      </c>
      <c r="R20" s="2">
        <v>1058.4000000000001</v>
      </c>
      <c r="S20" s="2">
        <v>1037.671386588298</v>
      </c>
      <c r="T20" s="2">
        <v>8322.7999999999993</v>
      </c>
    </row>
    <row r="21" spans="1:20" ht="13.5" customHeight="1" x14ac:dyDescent="0.15">
      <c r="A21" s="6"/>
      <c r="B21" s="27"/>
      <c r="C21" s="40">
        <v>41821</v>
      </c>
      <c r="D21" s="29"/>
      <c r="E21" s="2">
        <v>756</v>
      </c>
      <c r="F21" s="2">
        <v>1080</v>
      </c>
      <c r="G21" s="2">
        <v>981.00648803578429</v>
      </c>
      <c r="H21" s="2">
        <v>2814.1</v>
      </c>
      <c r="I21" s="2">
        <v>648</v>
      </c>
      <c r="J21" s="2">
        <v>788.4</v>
      </c>
      <c r="K21" s="2">
        <v>710.41930384135378</v>
      </c>
      <c r="L21" s="2">
        <v>47103.3</v>
      </c>
      <c r="M21" s="2">
        <v>911.52</v>
      </c>
      <c r="N21" s="2">
        <v>1080</v>
      </c>
      <c r="O21" s="2">
        <v>1017.6245224344736</v>
      </c>
      <c r="P21" s="2">
        <v>7086.1</v>
      </c>
      <c r="Q21" s="2">
        <v>972</v>
      </c>
      <c r="R21" s="2">
        <v>1058.4000000000001</v>
      </c>
      <c r="S21" s="2">
        <v>1013.797676029242</v>
      </c>
      <c r="T21" s="2">
        <v>17637.400000000001</v>
      </c>
    </row>
    <row r="22" spans="1:20" ht="13.5" customHeight="1" x14ac:dyDescent="0.15">
      <c r="A22" s="6"/>
      <c r="B22" s="27"/>
      <c r="C22" s="40">
        <v>41852</v>
      </c>
      <c r="D22" s="29"/>
      <c r="E22" s="2">
        <v>842.4</v>
      </c>
      <c r="F22" s="2">
        <v>1074.5999999999999</v>
      </c>
      <c r="G22" s="2">
        <v>887.93209451211237</v>
      </c>
      <c r="H22" s="2">
        <v>4902.6000000000004</v>
      </c>
      <c r="I22" s="2">
        <v>648</v>
      </c>
      <c r="J22" s="2">
        <v>810</v>
      </c>
      <c r="K22" s="2">
        <v>731.12384358181191</v>
      </c>
      <c r="L22" s="2">
        <v>34070.300000000003</v>
      </c>
      <c r="M22" s="2">
        <v>895.32</v>
      </c>
      <c r="N22" s="2">
        <v>1080</v>
      </c>
      <c r="O22" s="2">
        <v>962.73139330414062</v>
      </c>
      <c r="P22" s="2">
        <v>7098.2</v>
      </c>
      <c r="Q22" s="2">
        <v>993.6</v>
      </c>
      <c r="R22" s="2">
        <v>1058.4000000000001</v>
      </c>
      <c r="S22" s="2">
        <v>999.16062811183451</v>
      </c>
      <c r="T22" s="2">
        <v>10872.3</v>
      </c>
    </row>
    <row r="23" spans="1:20" ht="13.5" customHeight="1" x14ac:dyDescent="0.15">
      <c r="A23" s="6"/>
      <c r="B23" s="27"/>
      <c r="C23" s="40">
        <v>41883</v>
      </c>
      <c r="D23" s="29"/>
      <c r="E23" s="2">
        <v>810</v>
      </c>
      <c r="F23" s="2">
        <v>1026</v>
      </c>
      <c r="G23" s="2">
        <v>936.2</v>
      </c>
      <c r="H23" s="2">
        <v>5462</v>
      </c>
      <c r="I23" s="2">
        <v>669.6</v>
      </c>
      <c r="J23" s="2">
        <v>745.2</v>
      </c>
      <c r="K23" s="2">
        <v>728.8</v>
      </c>
      <c r="L23" s="2">
        <v>51469</v>
      </c>
      <c r="M23" s="2">
        <v>928.8</v>
      </c>
      <c r="N23" s="2">
        <v>1080</v>
      </c>
      <c r="O23" s="2">
        <v>979.4</v>
      </c>
      <c r="P23" s="2">
        <v>14883</v>
      </c>
      <c r="Q23" s="2">
        <v>896.4</v>
      </c>
      <c r="R23" s="2">
        <v>1026</v>
      </c>
      <c r="S23" s="2">
        <v>961.4</v>
      </c>
      <c r="T23" s="2">
        <v>13007</v>
      </c>
    </row>
    <row r="24" spans="1:20" ht="13.5" customHeight="1" x14ac:dyDescent="0.15">
      <c r="A24" s="6"/>
      <c r="B24" s="26"/>
      <c r="C24" s="44">
        <v>41913</v>
      </c>
      <c r="D24" s="28"/>
      <c r="E24" s="1">
        <v>820.8</v>
      </c>
      <c r="F24" s="1">
        <v>1004.4</v>
      </c>
      <c r="G24" s="1">
        <v>930.3</v>
      </c>
      <c r="H24" s="1">
        <v>7609</v>
      </c>
      <c r="I24" s="1">
        <v>626.4</v>
      </c>
      <c r="J24" s="1">
        <v>745.2</v>
      </c>
      <c r="K24" s="1">
        <v>697</v>
      </c>
      <c r="L24" s="1">
        <v>43292</v>
      </c>
      <c r="M24" s="1">
        <v>1004.4</v>
      </c>
      <c r="N24" s="1">
        <v>1058.4000000000001</v>
      </c>
      <c r="O24" s="1">
        <v>1041.9000000000001</v>
      </c>
      <c r="P24" s="1">
        <v>23216</v>
      </c>
      <c r="Q24" s="1">
        <v>918</v>
      </c>
      <c r="R24" s="1">
        <v>1004.4</v>
      </c>
      <c r="S24" s="1">
        <v>985.8</v>
      </c>
      <c r="T24" s="1">
        <v>11192</v>
      </c>
    </row>
    <row r="25" spans="1:20" ht="13.5" customHeight="1" x14ac:dyDescent="0.15">
      <c r="B25" s="57"/>
      <c r="C25" s="22" t="s">
        <v>44</v>
      </c>
      <c r="D25" s="23"/>
      <c r="E25" s="22" t="s">
        <v>127</v>
      </c>
      <c r="F25" s="16"/>
      <c r="G25" s="16"/>
      <c r="H25" s="23"/>
      <c r="I25" s="22" t="s">
        <v>119</v>
      </c>
      <c r="J25" s="16"/>
      <c r="K25" s="16"/>
      <c r="L25" s="23"/>
      <c r="M25" s="20"/>
      <c r="N25" s="6"/>
      <c r="O25" s="6"/>
      <c r="P25" s="6"/>
      <c r="Q25" s="6"/>
      <c r="R25" s="6"/>
      <c r="S25" s="6"/>
      <c r="T25" s="6"/>
    </row>
    <row r="26" spans="1:20" ht="13.5" customHeight="1" x14ac:dyDescent="0.15">
      <c r="B26" s="64" t="s">
        <v>45</v>
      </c>
      <c r="C26" s="16"/>
      <c r="D26" s="23"/>
      <c r="E26" s="61" t="s">
        <v>7</v>
      </c>
      <c r="F26" s="34" t="s">
        <v>8</v>
      </c>
      <c r="G26" s="60" t="s">
        <v>31</v>
      </c>
      <c r="H26" s="34" t="s">
        <v>10</v>
      </c>
      <c r="I26" s="61" t="s">
        <v>7</v>
      </c>
      <c r="J26" s="34" t="s">
        <v>8</v>
      </c>
      <c r="K26" s="60" t="s">
        <v>31</v>
      </c>
      <c r="L26" s="34" t="s">
        <v>10</v>
      </c>
      <c r="M26" s="20"/>
      <c r="N26" s="6"/>
      <c r="O26" s="6"/>
      <c r="P26" s="6"/>
      <c r="Q26" s="6"/>
      <c r="R26" s="6"/>
      <c r="S26" s="6"/>
      <c r="T26" s="6"/>
    </row>
    <row r="27" spans="1:20" ht="13.5" customHeight="1" x14ac:dyDescent="0.15">
      <c r="B27" s="46" t="s">
        <v>0</v>
      </c>
      <c r="C27" s="45">
        <v>40179</v>
      </c>
      <c r="D27" s="69" t="s">
        <v>1</v>
      </c>
      <c r="E27" s="5">
        <v>399</v>
      </c>
      <c r="F27" s="5">
        <v>651</v>
      </c>
      <c r="G27" s="5">
        <v>491</v>
      </c>
      <c r="H27" s="5">
        <v>356883</v>
      </c>
      <c r="I27" s="5">
        <v>704</v>
      </c>
      <c r="J27" s="5">
        <v>945</v>
      </c>
      <c r="K27" s="5">
        <v>844</v>
      </c>
      <c r="L27" s="5">
        <v>35811</v>
      </c>
      <c r="M27" s="20"/>
      <c r="N27" s="6"/>
      <c r="O27" s="6"/>
      <c r="P27" s="6"/>
      <c r="Q27" s="6"/>
      <c r="R27" s="6"/>
      <c r="S27" s="6"/>
      <c r="T27" s="6"/>
    </row>
    <row r="28" spans="1:20" ht="13.5" customHeight="1" x14ac:dyDescent="0.15">
      <c r="B28" s="27"/>
      <c r="C28" s="41">
        <v>40544</v>
      </c>
      <c r="D28" s="29"/>
      <c r="E28" s="3">
        <v>462</v>
      </c>
      <c r="F28" s="3">
        <v>714</v>
      </c>
      <c r="G28" s="3">
        <v>535.01729826075541</v>
      </c>
      <c r="H28" s="3">
        <v>454782.89999999991</v>
      </c>
      <c r="I28" s="3">
        <v>735</v>
      </c>
      <c r="J28" s="3">
        <v>1029</v>
      </c>
      <c r="K28" s="3">
        <v>886.83511957027008</v>
      </c>
      <c r="L28" s="3">
        <v>38550.700000000004</v>
      </c>
      <c r="M28" s="20"/>
      <c r="N28" s="6"/>
      <c r="O28" s="66"/>
      <c r="P28" s="66"/>
      <c r="Q28" s="66"/>
      <c r="R28" s="66"/>
      <c r="S28" s="66"/>
      <c r="T28" s="66"/>
    </row>
    <row r="29" spans="1:20" ht="13.5" customHeight="1" x14ac:dyDescent="0.15">
      <c r="B29" s="27"/>
      <c r="C29" s="41">
        <v>40909</v>
      </c>
      <c r="D29" s="29"/>
      <c r="E29" s="3">
        <v>409.5</v>
      </c>
      <c r="F29" s="3">
        <v>564.9</v>
      </c>
      <c r="G29" s="78">
        <v>439.06753175274991</v>
      </c>
      <c r="H29" s="3">
        <v>578626.1</v>
      </c>
      <c r="I29" s="3">
        <v>640.5</v>
      </c>
      <c r="J29" s="3">
        <v>890.40000000000009</v>
      </c>
      <c r="K29" s="78">
        <v>773.42402440837486</v>
      </c>
      <c r="L29" s="3">
        <v>22295.799999999996</v>
      </c>
      <c r="M29" s="20"/>
      <c r="N29" s="6"/>
      <c r="O29" s="66"/>
      <c r="P29" s="66"/>
      <c r="Q29" s="66"/>
      <c r="R29" s="66"/>
      <c r="S29" s="66"/>
      <c r="T29" s="66"/>
    </row>
    <row r="30" spans="1:20" ht="13.5" customHeight="1" x14ac:dyDescent="0.15">
      <c r="B30" s="26"/>
      <c r="C30" s="42">
        <v>41275</v>
      </c>
      <c r="D30" s="28"/>
      <c r="E30" s="1">
        <v>441</v>
      </c>
      <c r="F30" s="1">
        <v>661.5</v>
      </c>
      <c r="G30" s="1">
        <v>546.61985263340944</v>
      </c>
      <c r="H30" s="1">
        <v>713834.2</v>
      </c>
      <c r="I30" s="1">
        <v>682.5</v>
      </c>
      <c r="J30" s="1">
        <v>892.5</v>
      </c>
      <c r="K30" s="1">
        <v>829.85728004058581</v>
      </c>
      <c r="L30" s="1">
        <v>21938.3</v>
      </c>
      <c r="M30" s="6"/>
      <c r="N30" s="6"/>
      <c r="O30" s="66"/>
      <c r="P30" s="66"/>
      <c r="Q30" s="66"/>
      <c r="R30" s="66"/>
      <c r="S30" s="66"/>
      <c r="T30" s="66"/>
    </row>
    <row r="31" spans="1:20" ht="13.5" customHeight="1" x14ac:dyDescent="0.15">
      <c r="B31" s="27" t="s">
        <v>32</v>
      </c>
      <c r="C31" s="40">
        <v>41548</v>
      </c>
      <c r="D31" s="29" t="s">
        <v>2</v>
      </c>
      <c r="E31" s="2">
        <v>534.45000000000005</v>
      </c>
      <c r="F31" s="2">
        <v>622.65</v>
      </c>
      <c r="G31" s="2">
        <v>560.61598948499409</v>
      </c>
      <c r="H31" s="2">
        <v>60749.599999999999</v>
      </c>
      <c r="I31" s="2">
        <v>819</v>
      </c>
      <c r="J31" s="2">
        <v>890.40000000000009</v>
      </c>
      <c r="K31" s="2">
        <v>840.23534098151697</v>
      </c>
      <c r="L31" s="2">
        <v>2455.4</v>
      </c>
      <c r="M31" s="6"/>
      <c r="N31" s="6"/>
      <c r="O31" s="6"/>
      <c r="P31" s="6"/>
      <c r="Q31" s="6"/>
      <c r="R31" s="6"/>
      <c r="S31" s="6"/>
      <c r="T31" s="6"/>
    </row>
    <row r="32" spans="1:20" ht="13.5" customHeight="1" x14ac:dyDescent="0.15">
      <c r="B32" s="27"/>
      <c r="C32" s="40">
        <v>41579</v>
      </c>
      <c r="D32" s="29"/>
      <c r="E32" s="2">
        <v>546</v>
      </c>
      <c r="F32" s="2">
        <v>609</v>
      </c>
      <c r="G32" s="2">
        <v>564.98164723069942</v>
      </c>
      <c r="H32" s="2">
        <v>55874.1</v>
      </c>
      <c r="I32" s="2">
        <v>840</v>
      </c>
      <c r="J32" s="2">
        <v>890.40000000000009</v>
      </c>
      <c r="K32" s="2">
        <v>842.95025234318678</v>
      </c>
      <c r="L32" s="2">
        <v>2221.1</v>
      </c>
      <c r="M32" s="6"/>
      <c r="N32" s="6"/>
      <c r="O32" s="6"/>
      <c r="P32" s="6"/>
      <c r="Q32" s="6"/>
      <c r="R32" s="6"/>
      <c r="S32" s="6"/>
      <c r="T32" s="6"/>
    </row>
    <row r="33" spans="2:20" ht="13.5" customHeight="1" x14ac:dyDescent="0.15">
      <c r="B33" s="27"/>
      <c r="C33" s="40">
        <v>41609</v>
      </c>
      <c r="D33" s="29"/>
      <c r="E33" s="2">
        <v>562.80000000000007</v>
      </c>
      <c r="F33" s="2">
        <v>609</v>
      </c>
      <c r="G33" s="2">
        <v>574.68249220658834</v>
      </c>
      <c r="H33" s="2">
        <v>41901.300000000003</v>
      </c>
      <c r="I33" s="2">
        <v>819</v>
      </c>
      <c r="J33" s="2">
        <v>890.40000000000009</v>
      </c>
      <c r="K33" s="2">
        <v>859.44701986754956</v>
      </c>
      <c r="L33" s="2">
        <v>289</v>
      </c>
      <c r="M33" s="6"/>
      <c r="N33" s="6"/>
      <c r="O33" s="6"/>
      <c r="P33" s="6"/>
      <c r="Q33" s="6"/>
      <c r="R33" s="6"/>
      <c r="S33" s="6"/>
      <c r="T33" s="6"/>
    </row>
    <row r="34" spans="2:20" ht="13.5" customHeight="1" x14ac:dyDescent="0.15">
      <c r="B34" s="27" t="s">
        <v>12</v>
      </c>
      <c r="C34" s="40">
        <v>41640</v>
      </c>
      <c r="D34" s="29" t="s">
        <v>2</v>
      </c>
      <c r="E34" s="2">
        <v>551.25</v>
      </c>
      <c r="F34" s="2">
        <v>609</v>
      </c>
      <c r="G34" s="2">
        <v>575.58608769447301</v>
      </c>
      <c r="H34" s="2">
        <v>64527.199999999997</v>
      </c>
      <c r="I34" s="2">
        <v>840</v>
      </c>
      <c r="J34" s="2">
        <v>840</v>
      </c>
      <c r="K34" s="2">
        <v>840</v>
      </c>
      <c r="L34" s="2">
        <v>1136</v>
      </c>
      <c r="M34" s="6"/>
      <c r="N34" s="6"/>
      <c r="O34" s="6"/>
      <c r="P34" s="6"/>
      <c r="Q34" s="6"/>
      <c r="R34" s="6"/>
      <c r="S34" s="6"/>
      <c r="T34" s="6"/>
    </row>
    <row r="35" spans="2:20" ht="13.5" customHeight="1" x14ac:dyDescent="0.15">
      <c r="B35" s="27"/>
      <c r="C35" s="40">
        <v>41671</v>
      </c>
      <c r="D35" s="29"/>
      <c r="E35" s="2">
        <v>546</v>
      </c>
      <c r="F35" s="2">
        <v>661.5</v>
      </c>
      <c r="G35" s="2">
        <v>596.72783802333549</v>
      </c>
      <c r="H35" s="2">
        <v>56640.7</v>
      </c>
      <c r="I35" s="2">
        <v>808.5</v>
      </c>
      <c r="J35" s="2">
        <v>840</v>
      </c>
      <c r="K35" s="2">
        <v>839.8106816008742</v>
      </c>
      <c r="L35" s="2">
        <v>896</v>
      </c>
      <c r="M35" s="6"/>
      <c r="N35" s="6"/>
      <c r="O35" s="6"/>
      <c r="P35" s="6"/>
      <c r="Q35" s="6"/>
      <c r="R35" s="6"/>
      <c r="S35" s="6"/>
      <c r="T35" s="6"/>
    </row>
    <row r="36" spans="2:20" ht="13.5" customHeight="1" x14ac:dyDescent="0.15">
      <c r="B36" s="27"/>
      <c r="C36" s="40">
        <v>41699</v>
      </c>
      <c r="D36" s="29"/>
      <c r="E36" s="2">
        <v>556.5</v>
      </c>
      <c r="F36" s="2">
        <v>682.5</v>
      </c>
      <c r="G36" s="2">
        <v>599.0719284546135</v>
      </c>
      <c r="H36" s="2">
        <v>81696.2</v>
      </c>
      <c r="I36" s="2">
        <v>800.1</v>
      </c>
      <c r="J36" s="2">
        <v>890.40000000000009</v>
      </c>
      <c r="K36" s="2">
        <v>845.18258149489623</v>
      </c>
      <c r="L36" s="2">
        <v>915.5</v>
      </c>
      <c r="M36" s="6"/>
      <c r="N36" s="6"/>
      <c r="O36" s="6"/>
      <c r="P36" s="6"/>
      <c r="Q36" s="6"/>
      <c r="R36" s="6"/>
      <c r="S36" s="6"/>
      <c r="T36" s="6"/>
    </row>
    <row r="37" spans="2:20" ht="13.5" customHeight="1" x14ac:dyDescent="0.15">
      <c r="B37" s="27"/>
      <c r="C37" s="40">
        <v>41730</v>
      </c>
      <c r="D37" s="29"/>
      <c r="E37" s="2">
        <v>604.79999999999995</v>
      </c>
      <c r="F37" s="2">
        <v>754.92</v>
      </c>
      <c r="G37" s="2">
        <v>635.80823877326986</v>
      </c>
      <c r="H37" s="2">
        <v>65286.9</v>
      </c>
      <c r="I37" s="2">
        <v>831.6</v>
      </c>
      <c r="J37" s="2">
        <v>1231.2</v>
      </c>
      <c r="K37" s="2">
        <v>903.09198877132383</v>
      </c>
      <c r="L37" s="2">
        <v>949.7</v>
      </c>
      <c r="M37" s="6"/>
      <c r="N37" s="6"/>
      <c r="O37" s="6"/>
      <c r="P37" s="6"/>
      <c r="Q37" s="6"/>
      <c r="R37" s="6"/>
      <c r="S37" s="6"/>
      <c r="T37" s="6"/>
    </row>
    <row r="38" spans="2:20" ht="13.5" customHeight="1" x14ac:dyDescent="0.15">
      <c r="B38" s="27"/>
      <c r="C38" s="40">
        <v>41760</v>
      </c>
      <c r="D38" s="29"/>
      <c r="E38" s="2">
        <v>702</v>
      </c>
      <c r="F38" s="2">
        <v>810</v>
      </c>
      <c r="G38" s="2">
        <v>730.41976670201507</v>
      </c>
      <c r="H38" s="2">
        <v>47248.3</v>
      </c>
      <c r="I38" s="2">
        <v>1101.5999999999999</v>
      </c>
      <c r="J38" s="2">
        <v>1101.5999999999999</v>
      </c>
      <c r="K38" s="2">
        <v>1101.5999999999999</v>
      </c>
      <c r="L38" s="2">
        <v>1804.1</v>
      </c>
      <c r="M38" s="6"/>
      <c r="N38" s="6"/>
      <c r="O38" s="6"/>
      <c r="P38" s="6"/>
      <c r="Q38" s="6"/>
      <c r="R38" s="6"/>
      <c r="S38" s="6"/>
      <c r="T38" s="6"/>
    </row>
    <row r="39" spans="2:20" ht="13.5" customHeight="1" x14ac:dyDescent="0.15">
      <c r="B39" s="27"/>
      <c r="C39" s="40">
        <v>41791</v>
      </c>
      <c r="D39" s="29"/>
      <c r="E39" s="2">
        <v>702</v>
      </c>
      <c r="F39" s="2">
        <v>810</v>
      </c>
      <c r="G39" s="2">
        <v>738.23767609889796</v>
      </c>
      <c r="H39" s="2">
        <v>30356.3</v>
      </c>
      <c r="I39" s="2">
        <v>1090.8</v>
      </c>
      <c r="J39" s="2">
        <v>1209.5999999999999</v>
      </c>
      <c r="K39" s="2">
        <v>1137.2535564853556</v>
      </c>
      <c r="L39" s="2">
        <v>350.2</v>
      </c>
      <c r="M39" s="6"/>
      <c r="N39" s="6"/>
      <c r="O39" s="6"/>
      <c r="P39" s="6"/>
      <c r="Q39" s="6"/>
      <c r="R39" s="6"/>
      <c r="S39" s="6"/>
      <c r="T39" s="6"/>
    </row>
    <row r="40" spans="2:20" ht="13.5" customHeight="1" x14ac:dyDescent="0.15">
      <c r="B40" s="27"/>
      <c r="C40" s="40">
        <v>41821</v>
      </c>
      <c r="D40" s="29"/>
      <c r="E40" s="2">
        <v>712.8</v>
      </c>
      <c r="F40" s="2">
        <v>810</v>
      </c>
      <c r="G40" s="2">
        <v>764.27883339632228</v>
      </c>
      <c r="H40" s="2">
        <v>23012.1</v>
      </c>
      <c r="I40" s="2">
        <v>1153.44</v>
      </c>
      <c r="J40" s="2">
        <v>1153.44</v>
      </c>
      <c r="K40" s="2">
        <v>1153.7653846153846</v>
      </c>
      <c r="L40" s="2">
        <v>1650.2</v>
      </c>
      <c r="M40" s="6"/>
      <c r="N40" s="6"/>
      <c r="O40" s="6"/>
      <c r="P40" s="6"/>
      <c r="Q40" s="6"/>
      <c r="R40" s="6"/>
      <c r="S40" s="6"/>
      <c r="T40" s="6"/>
    </row>
    <row r="41" spans="2:20" ht="13.5" customHeight="1" x14ac:dyDescent="0.15">
      <c r="B41" s="27"/>
      <c r="C41" s="40">
        <v>41852</v>
      </c>
      <c r="D41" s="29"/>
      <c r="E41" s="2">
        <v>712.8</v>
      </c>
      <c r="F41" s="2">
        <v>810</v>
      </c>
      <c r="G41" s="2">
        <v>743.1587591240874</v>
      </c>
      <c r="H41" s="2">
        <v>16427</v>
      </c>
      <c r="I41" s="2">
        <v>1026</v>
      </c>
      <c r="J41" s="2">
        <v>1026</v>
      </c>
      <c r="K41" s="2">
        <v>1026</v>
      </c>
      <c r="L41" s="2">
        <v>768.9</v>
      </c>
      <c r="M41" s="6"/>
      <c r="N41" s="6"/>
      <c r="O41" s="6"/>
      <c r="P41" s="6"/>
      <c r="Q41" s="6"/>
      <c r="R41" s="6"/>
      <c r="S41" s="6"/>
      <c r="T41" s="6"/>
    </row>
    <row r="42" spans="2:20" ht="13.5" customHeight="1" x14ac:dyDescent="0.15">
      <c r="B42" s="27"/>
      <c r="C42" s="40">
        <v>41883</v>
      </c>
      <c r="D42" s="29"/>
      <c r="E42" s="2">
        <v>691.2</v>
      </c>
      <c r="F42" s="2">
        <v>777.6</v>
      </c>
      <c r="G42" s="2">
        <v>730.8</v>
      </c>
      <c r="H42" s="2">
        <v>32596</v>
      </c>
      <c r="I42" s="2">
        <v>918</v>
      </c>
      <c r="J42" s="2">
        <v>1026</v>
      </c>
      <c r="K42" s="2">
        <v>922.3</v>
      </c>
      <c r="L42" s="2">
        <v>707</v>
      </c>
      <c r="M42" s="6"/>
      <c r="N42" s="6"/>
      <c r="O42" s="6"/>
      <c r="P42" s="6"/>
      <c r="Q42" s="6"/>
      <c r="R42" s="6"/>
      <c r="S42" s="6"/>
      <c r="T42" s="6"/>
    </row>
    <row r="43" spans="2:20" ht="13.5" customHeight="1" x14ac:dyDescent="0.15">
      <c r="B43" s="26"/>
      <c r="C43" s="44">
        <v>41913</v>
      </c>
      <c r="D43" s="28"/>
      <c r="E43" s="1">
        <v>648</v>
      </c>
      <c r="F43" s="1">
        <v>761.4</v>
      </c>
      <c r="G43" s="1">
        <v>687.4</v>
      </c>
      <c r="H43" s="1">
        <v>30118</v>
      </c>
      <c r="I43" s="1">
        <v>972</v>
      </c>
      <c r="J43" s="1">
        <v>972</v>
      </c>
      <c r="K43" s="1">
        <v>972</v>
      </c>
      <c r="L43" s="1">
        <v>298</v>
      </c>
      <c r="M43" s="6"/>
      <c r="N43" s="6"/>
      <c r="O43" s="6"/>
      <c r="P43" s="6"/>
      <c r="Q43" s="6"/>
      <c r="R43" s="6"/>
      <c r="S43" s="6"/>
      <c r="T43" s="6"/>
    </row>
    <row r="44" spans="2:20" ht="4.5" customHeight="1" x14ac:dyDescent="0.15">
      <c r="B44" s="6"/>
      <c r="C44" s="6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15">
      <c r="B45" s="48" t="s">
        <v>13</v>
      </c>
      <c r="C45" s="7" t="s">
        <v>54</v>
      </c>
    </row>
    <row r="46" spans="2:20" x14ac:dyDescent="0.15">
      <c r="B46" s="77" t="s">
        <v>15</v>
      </c>
      <c r="C46" s="7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</row>
    <row r="2" spans="2:24" ht="12" customHeight="1" x14ac:dyDescent="0.15">
      <c r="B2" s="24"/>
      <c r="C2" s="24"/>
      <c r="D2" s="24"/>
    </row>
    <row r="3" spans="2:24" ht="12" customHeight="1" x14ac:dyDescent="0.15">
      <c r="B3" s="7" t="s">
        <v>41</v>
      </c>
    </row>
    <row r="4" spans="2:24" ht="12" customHeight="1" x14ac:dyDescent="0.15">
      <c r="X4" s="48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7"/>
      <c r="C6" s="76" t="s">
        <v>44</v>
      </c>
      <c r="D6" s="54"/>
      <c r="E6" s="35" t="s">
        <v>129</v>
      </c>
      <c r="F6" s="21"/>
      <c r="G6" s="21"/>
      <c r="H6" s="36"/>
      <c r="I6" s="35" t="s">
        <v>98</v>
      </c>
      <c r="J6" s="21"/>
      <c r="K6" s="21"/>
      <c r="L6" s="36"/>
      <c r="M6" s="35" t="s">
        <v>102</v>
      </c>
      <c r="N6" s="21"/>
      <c r="O6" s="21"/>
      <c r="P6" s="36"/>
      <c r="Q6" s="35" t="s">
        <v>99</v>
      </c>
      <c r="R6" s="21"/>
      <c r="S6" s="21"/>
      <c r="T6" s="36"/>
      <c r="U6" s="35" t="s">
        <v>107</v>
      </c>
      <c r="V6" s="21"/>
      <c r="W6" s="21"/>
      <c r="X6" s="36"/>
    </row>
    <row r="7" spans="2:24" x14ac:dyDescent="0.15">
      <c r="B7" s="51" t="s">
        <v>49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2:24" x14ac:dyDescent="0.15"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2:24" x14ac:dyDescent="0.15">
      <c r="B9" s="46" t="s">
        <v>0</v>
      </c>
      <c r="C9" s="45">
        <v>40544</v>
      </c>
      <c r="D9" s="67" t="s">
        <v>1</v>
      </c>
      <c r="E9" s="5">
        <v>598.5</v>
      </c>
      <c r="F9" s="5">
        <v>696.8850000000001</v>
      </c>
      <c r="G9" s="5">
        <v>605.13858535870634</v>
      </c>
      <c r="H9" s="5">
        <v>585445.80000000005</v>
      </c>
      <c r="I9" s="5">
        <v>577.5</v>
      </c>
      <c r="J9" s="5">
        <v>703.5</v>
      </c>
      <c r="K9" s="5">
        <v>599.50883113017198</v>
      </c>
      <c r="L9" s="5">
        <v>2784363.3</v>
      </c>
      <c r="M9" s="5">
        <v>577.08000000000004</v>
      </c>
      <c r="N9" s="5">
        <v>735</v>
      </c>
      <c r="O9" s="5">
        <v>616.26372399167678</v>
      </c>
      <c r="P9" s="5">
        <v>2220255.4</v>
      </c>
      <c r="Q9" s="5">
        <v>661.5</v>
      </c>
      <c r="R9" s="5">
        <v>840</v>
      </c>
      <c r="S9" s="5">
        <v>690.0688964287516</v>
      </c>
      <c r="T9" s="5">
        <v>505946.1</v>
      </c>
      <c r="U9" s="5">
        <v>577.5</v>
      </c>
      <c r="V9" s="5">
        <v>735</v>
      </c>
      <c r="W9" s="5">
        <v>601.26371795313764</v>
      </c>
      <c r="X9" s="5">
        <v>912850.60000000009</v>
      </c>
    </row>
    <row r="10" spans="2:24" x14ac:dyDescent="0.15">
      <c r="B10" s="27"/>
      <c r="C10" s="41">
        <v>40909</v>
      </c>
      <c r="D10" s="29"/>
      <c r="E10" s="10">
        <v>557</v>
      </c>
      <c r="F10" s="10">
        <v>767</v>
      </c>
      <c r="G10" s="10">
        <v>651</v>
      </c>
      <c r="H10" s="10">
        <f>SUM(H8:H9)</f>
        <v>585445.80000000005</v>
      </c>
      <c r="I10" s="10">
        <v>567</v>
      </c>
      <c r="J10" s="10">
        <v>798</v>
      </c>
      <c r="K10" s="10">
        <v>630</v>
      </c>
      <c r="L10" s="10">
        <f>SUM(L8:L9)</f>
        <v>2784363.3</v>
      </c>
      <c r="M10" s="10">
        <v>588</v>
      </c>
      <c r="N10" s="10">
        <v>920</v>
      </c>
      <c r="O10" s="10">
        <v>712</v>
      </c>
      <c r="P10" s="10">
        <f>SUM(P8:P9)</f>
        <v>2220255.4</v>
      </c>
      <c r="Q10" s="10">
        <v>651</v>
      </c>
      <c r="R10" s="10">
        <v>1029</v>
      </c>
      <c r="S10" s="10">
        <v>787</v>
      </c>
      <c r="T10" s="10">
        <f>SUM(T8:T9)</f>
        <v>505946.1</v>
      </c>
      <c r="U10" s="10">
        <v>578</v>
      </c>
      <c r="V10" s="10">
        <v>809</v>
      </c>
      <c r="W10" s="10">
        <v>700</v>
      </c>
      <c r="X10" s="2">
        <f>SUM(X8:X9)</f>
        <v>912850.60000000009</v>
      </c>
    </row>
    <row r="11" spans="2:24" x14ac:dyDescent="0.15">
      <c r="B11" s="26"/>
      <c r="C11" s="42">
        <v>41275</v>
      </c>
      <c r="D11" s="28"/>
      <c r="E11" s="1">
        <v>619.5</v>
      </c>
      <c r="F11" s="1">
        <v>756</v>
      </c>
      <c r="G11" s="1">
        <v>661.68684661583927</v>
      </c>
      <c r="H11" s="1">
        <v>226778.9</v>
      </c>
      <c r="I11" s="1">
        <v>567</v>
      </c>
      <c r="J11" s="1">
        <v>798</v>
      </c>
      <c r="K11" s="1">
        <v>631.47576180821886</v>
      </c>
      <c r="L11" s="1">
        <v>1012871.1000000001</v>
      </c>
      <c r="M11" s="1">
        <v>713.47500000000002</v>
      </c>
      <c r="N11" s="1">
        <v>920.0100000000001</v>
      </c>
      <c r="O11" s="1">
        <v>759.90984365726899</v>
      </c>
      <c r="P11" s="1">
        <v>269530.7</v>
      </c>
      <c r="Q11" s="1">
        <v>735</v>
      </c>
      <c r="R11" s="1">
        <v>1029</v>
      </c>
      <c r="S11" s="1">
        <v>818.6164261834391</v>
      </c>
      <c r="T11" s="1">
        <v>70949.5</v>
      </c>
      <c r="U11" s="1">
        <v>672</v>
      </c>
      <c r="V11" s="1">
        <v>798</v>
      </c>
      <c r="W11" s="1">
        <v>728.5763452923793</v>
      </c>
      <c r="X11" s="1">
        <v>290013.09999999998</v>
      </c>
    </row>
    <row r="12" spans="2:24" x14ac:dyDescent="0.15">
      <c r="B12" s="27" t="s">
        <v>32</v>
      </c>
      <c r="C12" s="40">
        <v>41548</v>
      </c>
      <c r="D12" s="29" t="s">
        <v>2</v>
      </c>
      <c r="E12" s="2">
        <v>619.5</v>
      </c>
      <c r="F12" s="2">
        <v>726.07500000000005</v>
      </c>
      <c r="G12" s="2">
        <v>662.00544959128104</v>
      </c>
      <c r="H12" s="2">
        <v>96344.2</v>
      </c>
      <c r="I12" s="2">
        <v>588</v>
      </c>
      <c r="J12" s="2">
        <v>714</v>
      </c>
      <c r="K12" s="2">
        <v>635.64049886036844</v>
      </c>
      <c r="L12" s="2">
        <v>353957.6</v>
      </c>
      <c r="M12" s="2">
        <v>714</v>
      </c>
      <c r="N12" s="2">
        <v>840</v>
      </c>
      <c r="O12" s="2">
        <v>755.15974345108157</v>
      </c>
      <c r="P12" s="2">
        <v>87318.8</v>
      </c>
      <c r="Q12" s="2">
        <v>787.5</v>
      </c>
      <c r="R12" s="2">
        <v>945</v>
      </c>
      <c r="S12" s="2">
        <v>837.93742861222154</v>
      </c>
      <c r="T12" s="2">
        <v>21659.200000000001</v>
      </c>
      <c r="U12" s="2">
        <v>672</v>
      </c>
      <c r="V12" s="2">
        <v>787.5</v>
      </c>
      <c r="W12" s="2">
        <v>722.04758211949786</v>
      </c>
      <c r="X12" s="2">
        <v>125029</v>
      </c>
    </row>
    <row r="13" spans="2:24" x14ac:dyDescent="0.15">
      <c r="B13" s="27"/>
      <c r="C13" s="40">
        <v>41579</v>
      </c>
      <c r="D13" s="29"/>
      <c r="E13" s="2">
        <v>619.5</v>
      </c>
      <c r="F13" s="2">
        <v>756</v>
      </c>
      <c r="G13" s="2">
        <v>664.54344790707398</v>
      </c>
      <c r="H13" s="2">
        <v>68288.899999999994</v>
      </c>
      <c r="I13" s="2">
        <v>567</v>
      </c>
      <c r="J13" s="2">
        <v>798</v>
      </c>
      <c r="K13" s="2">
        <v>635.95439887001646</v>
      </c>
      <c r="L13" s="2">
        <v>315449.7</v>
      </c>
      <c r="M13" s="2">
        <v>714</v>
      </c>
      <c r="N13" s="2">
        <v>920.0100000000001</v>
      </c>
      <c r="O13" s="2">
        <v>756.45973287479887</v>
      </c>
      <c r="P13" s="2">
        <v>90796.2</v>
      </c>
      <c r="Q13" s="2">
        <v>735</v>
      </c>
      <c r="R13" s="2">
        <v>1029</v>
      </c>
      <c r="S13" s="2">
        <v>837.28904228134763</v>
      </c>
      <c r="T13" s="2">
        <v>19361.699999999997</v>
      </c>
      <c r="U13" s="2">
        <v>672</v>
      </c>
      <c r="V13" s="2">
        <v>798</v>
      </c>
      <c r="W13" s="2">
        <v>729.15653528410542</v>
      </c>
      <c r="X13" s="2">
        <v>86665.2</v>
      </c>
    </row>
    <row r="14" spans="2:24" x14ac:dyDescent="0.15">
      <c r="B14" s="27"/>
      <c r="C14" s="40">
        <v>41609</v>
      </c>
      <c r="D14" s="29"/>
      <c r="E14" s="2">
        <v>630</v>
      </c>
      <c r="F14" s="2">
        <v>725.97</v>
      </c>
      <c r="G14" s="2">
        <v>659.56877393019533</v>
      </c>
      <c r="H14" s="2">
        <v>62145.8</v>
      </c>
      <c r="I14" s="2">
        <v>567</v>
      </c>
      <c r="J14" s="2">
        <v>787.5</v>
      </c>
      <c r="K14" s="2">
        <v>625.03171934997818</v>
      </c>
      <c r="L14" s="2">
        <v>343463.80000000005</v>
      </c>
      <c r="M14" s="2">
        <v>713.47500000000002</v>
      </c>
      <c r="N14" s="2">
        <v>892.5</v>
      </c>
      <c r="O14" s="2">
        <v>765.83476162911666</v>
      </c>
      <c r="P14" s="2">
        <v>91415.7</v>
      </c>
      <c r="Q14" s="2">
        <v>735</v>
      </c>
      <c r="R14" s="2">
        <v>976.5</v>
      </c>
      <c r="S14" s="2">
        <v>800.95457044133843</v>
      </c>
      <c r="T14" s="2">
        <v>29928.6</v>
      </c>
      <c r="U14" s="2">
        <v>672</v>
      </c>
      <c r="V14" s="2">
        <v>798</v>
      </c>
      <c r="W14" s="2">
        <v>743.79204266362422</v>
      </c>
      <c r="X14" s="2">
        <v>78318.899999999994</v>
      </c>
    </row>
    <row r="15" spans="2:24" x14ac:dyDescent="0.15">
      <c r="B15" s="27" t="s">
        <v>12</v>
      </c>
      <c r="C15" s="40">
        <v>41640</v>
      </c>
      <c r="D15" s="29" t="s">
        <v>2</v>
      </c>
      <c r="E15" s="2">
        <v>619.5</v>
      </c>
      <c r="F15" s="2">
        <v>756</v>
      </c>
      <c r="G15" s="2">
        <v>659.8346046156455</v>
      </c>
      <c r="H15" s="2">
        <v>72251.600000000006</v>
      </c>
      <c r="I15" s="2">
        <v>567</v>
      </c>
      <c r="J15" s="2">
        <v>777</v>
      </c>
      <c r="K15" s="2">
        <v>626.41842503127702</v>
      </c>
      <c r="L15" s="2">
        <v>299159.5</v>
      </c>
      <c r="M15" s="2">
        <v>787.5</v>
      </c>
      <c r="N15" s="2">
        <v>976.5</v>
      </c>
      <c r="O15" s="2">
        <v>871.04074467626856</v>
      </c>
      <c r="P15" s="2">
        <v>80457.399999999994</v>
      </c>
      <c r="Q15" s="2">
        <v>840</v>
      </c>
      <c r="R15" s="2">
        <v>978.39</v>
      </c>
      <c r="S15" s="2">
        <v>872.87360872816873</v>
      </c>
      <c r="T15" s="2">
        <v>19747.5</v>
      </c>
      <c r="U15" s="2">
        <v>672</v>
      </c>
      <c r="V15" s="2">
        <v>903</v>
      </c>
      <c r="W15" s="2">
        <v>769.82965988960166</v>
      </c>
      <c r="X15" s="2">
        <v>62643.600000000006</v>
      </c>
    </row>
    <row r="16" spans="2:24" x14ac:dyDescent="0.15">
      <c r="B16" s="27"/>
      <c r="C16" s="40">
        <v>41671</v>
      </c>
      <c r="D16" s="29"/>
      <c r="E16" s="2">
        <v>619.08000000000004</v>
      </c>
      <c r="F16" s="2">
        <v>756</v>
      </c>
      <c r="G16" s="2">
        <v>660.00398386443965</v>
      </c>
      <c r="H16" s="2">
        <v>74368.5</v>
      </c>
      <c r="I16" s="2">
        <v>568.05000000000007</v>
      </c>
      <c r="J16" s="2">
        <v>777</v>
      </c>
      <c r="K16" s="2">
        <v>626.8398702358088</v>
      </c>
      <c r="L16" s="2">
        <v>329103.40000000002</v>
      </c>
      <c r="M16" s="2">
        <v>682.5</v>
      </c>
      <c r="N16" s="2">
        <v>976.5</v>
      </c>
      <c r="O16" s="2">
        <v>804.1489406871143</v>
      </c>
      <c r="P16" s="2">
        <v>107298.5</v>
      </c>
      <c r="Q16" s="2">
        <v>787.5</v>
      </c>
      <c r="R16" s="2">
        <v>959.49</v>
      </c>
      <c r="S16" s="2">
        <v>856.20477202439554</v>
      </c>
      <c r="T16" s="2">
        <v>21426.400000000001</v>
      </c>
      <c r="U16" s="2">
        <v>672</v>
      </c>
      <c r="V16" s="2">
        <v>897.75</v>
      </c>
      <c r="W16" s="2">
        <v>775.48520690893895</v>
      </c>
      <c r="X16" s="2">
        <v>53045.899999999994</v>
      </c>
    </row>
    <row r="17" spans="2:24" x14ac:dyDescent="0.15">
      <c r="B17" s="27"/>
      <c r="C17" s="40">
        <v>41699</v>
      </c>
      <c r="D17" s="29"/>
      <c r="E17" s="2">
        <v>620.55000000000007</v>
      </c>
      <c r="F17" s="2">
        <v>756</v>
      </c>
      <c r="G17" s="2">
        <v>672.46317278917491</v>
      </c>
      <c r="H17" s="2">
        <v>71909.8</v>
      </c>
      <c r="I17" s="2">
        <v>577.5</v>
      </c>
      <c r="J17" s="2">
        <v>735</v>
      </c>
      <c r="K17" s="2">
        <v>631.76354259618995</v>
      </c>
      <c r="L17" s="2">
        <v>304450.7</v>
      </c>
      <c r="M17" s="2">
        <v>682.5</v>
      </c>
      <c r="N17" s="2">
        <v>966</v>
      </c>
      <c r="O17" s="2">
        <v>796.0767765170018</v>
      </c>
      <c r="P17" s="2">
        <v>73879.100000000006</v>
      </c>
      <c r="Q17" s="2">
        <v>787.5</v>
      </c>
      <c r="R17" s="2">
        <v>997.5</v>
      </c>
      <c r="S17" s="2">
        <v>876.61282456048946</v>
      </c>
      <c r="T17" s="2">
        <v>22450.9</v>
      </c>
      <c r="U17" s="2">
        <v>640.5</v>
      </c>
      <c r="V17" s="2">
        <v>897.75</v>
      </c>
      <c r="W17" s="2">
        <v>749.96423133704786</v>
      </c>
      <c r="X17" s="2">
        <v>70762.3</v>
      </c>
    </row>
    <row r="18" spans="2:24" x14ac:dyDescent="0.15">
      <c r="B18" s="27"/>
      <c r="C18" s="40">
        <v>41730</v>
      </c>
      <c r="D18" s="29"/>
      <c r="E18" s="2">
        <v>642.6</v>
      </c>
      <c r="F18" s="2">
        <v>793.8</v>
      </c>
      <c r="G18" s="2">
        <v>690.1487719024891</v>
      </c>
      <c r="H18" s="2">
        <v>79706</v>
      </c>
      <c r="I18" s="2">
        <v>647.89199999999994</v>
      </c>
      <c r="J18" s="2">
        <v>756</v>
      </c>
      <c r="K18" s="2">
        <v>674.62590217152024</v>
      </c>
      <c r="L18" s="2">
        <v>303363.7</v>
      </c>
      <c r="M18" s="2">
        <v>820.8</v>
      </c>
      <c r="N18" s="2">
        <v>961.2</v>
      </c>
      <c r="O18" s="2">
        <v>877.0985097356679</v>
      </c>
      <c r="P18" s="2">
        <v>102713.3</v>
      </c>
      <c r="Q18" s="2">
        <v>864</v>
      </c>
      <c r="R18" s="2">
        <v>1029.1320000000001</v>
      </c>
      <c r="S18" s="2">
        <v>933.84267062314507</v>
      </c>
      <c r="T18" s="2">
        <v>20304.3</v>
      </c>
      <c r="U18" s="2">
        <v>669.6</v>
      </c>
      <c r="V18" s="2">
        <v>972</v>
      </c>
      <c r="W18" s="2">
        <v>792.34216041698676</v>
      </c>
      <c r="X18" s="2">
        <v>83965.200000000012</v>
      </c>
    </row>
    <row r="19" spans="2:24" x14ac:dyDescent="0.15">
      <c r="B19" s="27"/>
      <c r="C19" s="40">
        <v>41760</v>
      </c>
      <c r="D19" s="29"/>
      <c r="E19" s="2">
        <v>734.4</v>
      </c>
      <c r="F19" s="2">
        <v>1004.4</v>
      </c>
      <c r="G19" s="2">
        <v>874.0590843793268</v>
      </c>
      <c r="H19" s="2">
        <v>38161</v>
      </c>
      <c r="I19" s="2">
        <v>669.6</v>
      </c>
      <c r="J19" s="2">
        <v>907.2</v>
      </c>
      <c r="K19" s="2">
        <v>778.87129544422544</v>
      </c>
      <c r="L19" s="2">
        <v>284046</v>
      </c>
      <c r="M19" s="2">
        <v>918</v>
      </c>
      <c r="N19" s="2">
        <v>1188</v>
      </c>
      <c r="O19" s="2">
        <v>1046.2225882864284</v>
      </c>
      <c r="P19" s="2">
        <v>34382.9</v>
      </c>
      <c r="Q19" s="2">
        <v>972</v>
      </c>
      <c r="R19" s="2">
        <v>1188</v>
      </c>
      <c r="S19" s="2">
        <v>1088.6831821091071</v>
      </c>
      <c r="T19" s="2">
        <v>14836.4</v>
      </c>
      <c r="U19" s="2">
        <v>756</v>
      </c>
      <c r="V19" s="2">
        <v>1058.4000000000001</v>
      </c>
      <c r="W19" s="2">
        <v>901.30979315080219</v>
      </c>
      <c r="X19" s="2">
        <v>76329.5</v>
      </c>
    </row>
    <row r="20" spans="2:24" x14ac:dyDescent="0.15">
      <c r="B20" s="27"/>
      <c r="C20" s="40">
        <v>41791</v>
      </c>
      <c r="D20" s="29"/>
      <c r="E20" s="2">
        <v>702</v>
      </c>
      <c r="F20" s="2">
        <v>1058.4000000000001</v>
      </c>
      <c r="G20" s="2">
        <v>866.48024621668389</v>
      </c>
      <c r="H20" s="2">
        <v>31954.6</v>
      </c>
      <c r="I20" s="2">
        <v>669.6</v>
      </c>
      <c r="J20" s="2">
        <v>853.2</v>
      </c>
      <c r="K20" s="2">
        <v>779.8458567269148</v>
      </c>
      <c r="L20" s="2">
        <v>289337.40000000002</v>
      </c>
      <c r="M20" s="2">
        <v>864</v>
      </c>
      <c r="N20" s="2">
        <v>1188</v>
      </c>
      <c r="O20" s="2">
        <v>1061.0207305710953</v>
      </c>
      <c r="P20" s="2">
        <v>27524.2</v>
      </c>
      <c r="Q20" s="2">
        <v>972</v>
      </c>
      <c r="R20" s="2">
        <v>1188</v>
      </c>
      <c r="S20" s="2">
        <v>1064.2390737677802</v>
      </c>
      <c r="T20" s="2">
        <v>19372.199999999997</v>
      </c>
      <c r="U20" s="2">
        <v>756</v>
      </c>
      <c r="V20" s="2">
        <v>1058.4000000000001</v>
      </c>
      <c r="W20" s="2">
        <v>917.13025372087043</v>
      </c>
      <c r="X20" s="2">
        <v>98591.5</v>
      </c>
    </row>
    <row r="21" spans="2:24" x14ac:dyDescent="0.15">
      <c r="B21" s="27"/>
      <c r="C21" s="40">
        <v>41821</v>
      </c>
      <c r="D21" s="29"/>
      <c r="E21" s="2">
        <v>820.8</v>
      </c>
      <c r="F21" s="2">
        <v>1058.4000000000001</v>
      </c>
      <c r="G21" s="2">
        <v>886.26411648908845</v>
      </c>
      <c r="H21" s="2">
        <v>32810</v>
      </c>
      <c r="I21" s="2">
        <v>669.6</v>
      </c>
      <c r="J21" s="2">
        <v>842.4</v>
      </c>
      <c r="K21" s="2">
        <v>776.85482110232658</v>
      </c>
      <c r="L21" s="2">
        <v>245198</v>
      </c>
      <c r="M21" s="2">
        <v>864</v>
      </c>
      <c r="N21" s="2">
        <v>1134</v>
      </c>
      <c r="O21" s="2">
        <v>1008.1327916802081</v>
      </c>
      <c r="P21" s="2">
        <v>25887.1</v>
      </c>
      <c r="Q21" s="2">
        <v>950.4</v>
      </c>
      <c r="R21" s="2">
        <v>1188</v>
      </c>
      <c r="S21" s="2">
        <v>1084.6221821562385</v>
      </c>
      <c r="T21" s="2">
        <v>15989.2</v>
      </c>
      <c r="U21" s="2">
        <v>756</v>
      </c>
      <c r="V21" s="2">
        <v>1080</v>
      </c>
      <c r="W21" s="2">
        <v>921.48920795367167</v>
      </c>
      <c r="X21" s="2">
        <v>94416.9</v>
      </c>
    </row>
    <row r="22" spans="2:24" x14ac:dyDescent="0.15">
      <c r="B22" s="27"/>
      <c r="C22" s="40">
        <v>41852</v>
      </c>
      <c r="D22" s="29"/>
      <c r="E22" s="2">
        <v>864</v>
      </c>
      <c r="F22" s="2">
        <v>982.8</v>
      </c>
      <c r="G22" s="2">
        <v>905.70125579309297</v>
      </c>
      <c r="H22" s="2">
        <v>24034.9</v>
      </c>
      <c r="I22" s="2">
        <v>669.6</v>
      </c>
      <c r="J22" s="2">
        <v>799.2</v>
      </c>
      <c r="K22" s="2">
        <v>747.34840645749341</v>
      </c>
      <c r="L22" s="2">
        <v>288196.2</v>
      </c>
      <c r="M22" s="2">
        <v>896.4</v>
      </c>
      <c r="N22" s="2">
        <v>1080</v>
      </c>
      <c r="O22" s="2">
        <v>998.70035708212959</v>
      </c>
      <c r="P22" s="2">
        <v>13588</v>
      </c>
      <c r="Q22" s="2">
        <v>950.4</v>
      </c>
      <c r="R22" s="2">
        <v>1115.856</v>
      </c>
      <c r="S22" s="2">
        <v>1021.1426106020571</v>
      </c>
      <c r="T22" s="2">
        <v>12236</v>
      </c>
      <c r="U22" s="2">
        <v>756</v>
      </c>
      <c r="V22" s="2">
        <v>1080</v>
      </c>
      <c r="W22" s="2">
        <v>915.70829166242106</v>
      </c>
      <c r="X22" s="2">
        <v>79603.7</v>
      </c>
    </row>
    <row r="23" spans="2:24" x14ac:dyDescent="0.15">
      <c r="B23" s="27"/>
      <c r="C23" s="40">
        <v>41883</v>
      </c>
      <c r="D23" s="29"/>
      <c r="E23" s="2">
        <v>842.4</v>
      </c>
      <c r="F23" s="2">
        <v>982.8</v>
      </c>
      <c r="G23" s="2">
        <v>905.8</v>
      </c>
      <c r="H23" s="2">
        <v>23310</v>
      </c>
      <c r="I23" s="2">
        <v>648</v>
      </c>
      <c r="J23" s="2">
        <v>810</v>
      </c>
      <c r="K23" s="2">
        <v>744.2</v>
      </c>
      <c r="L23" s="2">
        <v>292887</v>
      </c>
      <c r="M23" s="2">
        <v>896.4</v>
      </c>
      <c r="N23" s="2">
        <v>1004.4</v>
      </c>
      <c r="O23" s="2">
        <v>959.2</v>
      </c>
      <c r="P23" s="2">
        <v>23335</v>
      </c>
      <c r="Q23" s="2">
        <v>950.4</v>
      </c>
      <c r="R23" s="2">
        <v>1188</v>
      </c>
      <c r="S23" s="2">
        <v>1029.9000000000001</v>
      </c>
      <c r="T23" s="2">
        <v>10390</v>
      </c>
      <c r="U23" s="2">
        <v>756</v>
      </c>
      <c r="V23" s="2">
        <v>1026</v>
      </c>
      <c r="W23" s="2">
        <v>914.9</v>
      </c>
      <c r="X23" s="2">
        <v>82755</v>
      </c>
    </row>
    <row r="24" spans="2:24" x14ac:dyDescent="0.15">
      <c r="B24" s="26"/>
      <c r="C24" s="44">
        <v>41913</v>
      </c>
      <c r="D24" s="28"/>
      <c r="E24" s="1">
        <v>788.4</v>
      </c>
      <c r="F24" s="1">
        <v>951.5</v>
      </c>
      <c r="G24" s="1">
        <v>867.1</v>
      </c>
      <c r="H24" s="1">
        <v>28524</v>
      </c>
      <c r="I24" s="1">
        <v>691.2</v>
      </c>
      <c r="J24" s="1">
        <v>820.8</v>
      </c>
      <c r="K24" s="1">
        <v>743.6</v>
      </c>
      <c r="L24" s="1">
        <v>231475</v>
      </c>
      <c r="M24" s="1">
        <v>810</v>
      </c>
      <c r="N24" s="1">
        <v>993.6</v>
      </c>
      <c r="O24" s="1">
        <v>911.1</v>
      </c>
      <c r="P24" s="1">
        <v>31175</v>
      </c>
      <c r="Q24" s="1">
        <v>950.4</v>
      </c>
      <c r="R24" s="1">
        <v>1134</v>
      </c>
      <c r="S24" s="1">
        <v>1020.3</v>
      </c>
      <c r="T24" s="1">
        <v>12909</v>
      </c>
      <c r="U24" s="1">
        <v>810</v>
      </c>
      <c r="V24" s="1">
        <v>972</v>
      </c>
      <c r="W24" s="1">
        <v>887.2</v>
      </c>
      <c r="X24" s="1">
        <v>63544</v>
      </c>
    </row>
    <row r="25" spans="2:24" x14ac:dyDescent="0.15">
      <c r="B25" s="20" t="s">
        <v>130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  <c r="U25" s="2"/>
      <c r="V25" s="2"/>
      <c r="W25" s="2"/>
      <c r="X25" s="18"/>
    </row>
    <row r="26" spans="2:24" x14ac:dyDescent="0.15">
      <c r="B26" s="30" t="s">
        <v>143</v>
      </c>
      <c r="C26" s="19"/>
      <c r="D26" s="25"/>
      <c r="E26" s="2">
        <v>788.4</v>
      </c>
      <c r="F26" s="2">
        <v>951.5</v>
      </c>
      <c r="G26" s="2">
        <v>881.3</v>
      </c>
      <c r="H26" s="2">
        <v>11655</v>
      </c>
      <c r="I26" s="2">
        <v>691.2</v>
      </c>
      <c r="J26" s="2">
        <v>820.8</v>
      </c>
      <c r="K26" s="2">
        <v>749.5</v>
      </c>
      <c r="L26" s="2">
        <v>101132</v>
      </c>
      <c r="M26" s="2">
        <v>810</v>
      </c>
      <c r="N26" s="2">
        <v>993.6</v>
      </c>
      <c r="O26" s="2">
        <v>911.5</v>
      </c>
      <c r="P26" s="2">
        <v>9953</v>
      </c>
      <c r="Q26" s="2">
        <v>950.4</v>
      </c>
      <c r="R26" s="2">
        <v>1134</v>
      </c>
      <c r="S26" s="2">
        <v>1023.8</v>
      </c>
      <c r="T26" s="2">
        <v>6304</v>
      </c>
      <c r="U26" s="2">
        <v>810</v>
      </c>
      <c r="V26" s="2">
        <v>972</v>
      </c>
      <c r="W26" s="2">
        <v>887.8</v>
      </c>
      <c r="X26" s="2">
        <v>30722</v>
      </c>
    </row>
    <row r="27" spans="2:24" x14ac:dyDescent="0.15">
      <c r="B27" s="30" t="s">
        <v>144</v>
      </c>
      <c r="C27" s="19"/>
      <c r="D27" s="25"/>
      <c r="E27" s="2">
        <v>810</v>
      </c>
      <c r="F27" s="2">
        <v>928.8</v>
      </c>
      <c r="G27" s="2">
        <v>858.6</v>
      </c>
      <c r="H27" s="2">
        <v>16869</v>
      </c>
      <c r="I27" s="2">
        <v>691.2</v>
      </c>
      <c r="J27" s="2">
        <v>810</v>
      </c>
      <c r="K27" s="2">
        <v>738.7</v>
      </c>
      <c r="L27" s="2">
        <v>130343</v>
      </c>
      <c r="M27" s="2">
        <v>810</v>
      </c>
      <c r="N27" s="2">
        <v>993.6</v>
      </c>
      <c r="O27" s="2">
        <v>910.4</v>
      </c>
      <c r="P27" s="2">
        <v>21222</v>
      </c>
      <c r="Q27" s="2">
        <v>972</v>
      </c>
      <c r="R27" s="2">
        <v>1134</v>
      </c>
      <c r="S27" s="2">
        <v>1017.4</v>
      </c>
      <c r="T27" s="2">
        <v>6605</v>
      </c>
      <c r="U27" s="2">
        <v>810</v>
      </c>
      <c r="V27" s="2">
        <v>950.4</v>
      </c>
      <c r="W27" s="2">
        <v>886.7</v>
      </c>
      <c r="X27" s="2">
        <v>32822</v>
      </c>
    </row>
    <row r="28" spans="2:24" x14ac:dyDescent="0.15">
      <c r="B28" s="64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7"/>
      <c r="C29" s="76" t="s">
        <v>44</v>
      </c>
      <c r="D29" s="54"/>
      <c r="E29" s="35" t="s">
        <v>100</v>
      </c>
      <c r="F29" s="21"/>
      <c r="G29" s="21"/>
      <c r="H29" s="36"/>
      <c r="I29" s="35" t="s">
        <v>108</v>
      </c>
      <c r="J29" s="21"/>
      <c r="K29" s="21"/>
      <c r="L29" s="36"/>
      <c r="M29" s="35" t="s">
        <v>109</v>
      </c>
      <c r="N29" s="21"/>
      <c r="O29" s="21"/>
      <c r="P29" s="36"/>
      <c r="Q29" s="35" t="s">
        <v>110</v>
      </c>
      <c r="R29" s="21"/>
      <c r="S29" s="21"/>
      <c r="T29" s="36"/>
      <c r="U29" s="35" t="s">
        <v>111</v>
      </c>
      <c r="V29" s="21"/>
      <c r="W29" s="21"/>
      <c r="X29" s="36"/>
    </row>
    <row r="30" spans="2:24" x14ac:dyDescent="0.15">
      <c r="B30" s="51" t="s">
        <v>49</v>
      </c>
      <c r="C30" s="55"/>
      <c r="D30" s="54"/>
      <c r="E30" s="13" t="s">
        <v>7</v>
      </c>
      <c r="F30" s="8" t="s">
        <v>8</v>
      </c>
      <c r="G30" s="12" t="s">
        <v>9</v>
      </c>
      <c r="H30" s="8" t="s">
        <v>10</v>
      </c>
      <c r="I30" s="13" t="s">
        <v>7</v>
      </c>
      <c r="J30" s="8" t="s">
        <v>8</v>
      </c>
      <c r="K30" s="12" t="s">
        <v>9</v>
      </c>
      <c r="L30" s="8" t="s">
        <v>10</v>
      </c>
      <c r="M30" s="13" t="s">
        <v>7</v>
      </c>
      <c r="N30" s="8" t="s">
        <v>8</v>
      </c>
      <c r="O30" s="12" t="s">
        <v>9</v>
      </c>
      <c r="P30" s="8" t="s">
        <v>10</v>
      </c>
      <c r="Q30" s="13" t="s">
        <v>7</v>
      </c>
      <c r="R30" s="8" t="s">
        <v>8</v>
      </c>
      <c r="S30" s="12" t="s">
        <v>9</v>
      </c>
      <c r="T30" s="8" t="s">
        <v>10</v>
      </c>
      <c r="U30" s="13" t="s">
        <v>7</v>
      </c>
      <c r="V30" s="8" t="s">
        <v>8</v>
      </c>
      <c r="W30" s="12" t="s">
        <v>9</v>
      </c>
      <c r="X30" s="8" t="s">
        <v>10</v>
      </c>
    </row>
    <row r="31" spans="2:24" x14ac:dyDescent="0.15">
      <c r="B31" s="39"/>
      <c r="C31" s="4"/>
      <c r="D31" s="50"/>
      <c r="E31" s="14"/>
      <c r="F31" s="9"/>
      <c r="G31" s="15" t="s">
        <v>11</v>
      </c>
      <c r="H31" s="9"/>
      <c r="I31" s="14"/>
      <c r="J31" s="9"/>
      <c r="K31" s="15" t="s">
        <v>11</v>
      </c>
      <c r="L31" s="9"/>
      <c r="M31" s="14"/>
      <c r="N31" s="9"/>
      <c r="O31" s="15" t="s">
        <v>11</v>
      </c>
      <c r="P31" s="9"/>
      <c r="Q31" s="14"/>
      <c r="R31" s="9"/>
      <c r="S31" s="15" t="s">
        <v>11</v>
      </c>
      <c r="T31" s="9"/>
      <c r="U31" s="14"/>
      <c r="V31" s="9"/>
      <c r="W31" s="15" t="s">
        <v>11</v>
      </c>
      <c r="X31" s="9"/>
    </row>
    <row r="32" spans="2:24" x14ac:dyDescent="0.15">
      <c r="B32" s="46" t="s">
        <v>0</v>
      </c>
      <c r="C32" s="45">
        <v>40544</v>
      </c>
      <c r="D32" s="67" t="s">
        <v>1</v>
      </c>
      <c r="E32" s="5">
        <v>597.97500000000002</v>
      </c>
      <c r="F32" s="5">
        <v>739.93499999999995</v>
      </c>
      <c r="G32" s="5">
        <v>617.90731665587157</v>
      </c>
      <c r="H32" s="5">
        <v>773418.8</v>
      </c>
      <c r="I32" s="5">
        <v>525</v>
      </c>
      <c r="J32" s="5">
        <v>819</v>
      </c>
      <c r="K32" s="5">
        <v>670.69489523610821</v>
      </c>
      <c r="L32" s="5">
        <v>2211408.9000000004</v>
      </c>
      <c r="M32" s="5">
        <v>703.5</v>
      </c>
      <c r="N32" s="5">
        <v>1008</v>
      </c>
      <c r="O32" s="5">
        <v>829.32622604747837</v>
      </c>
      <c r="P32" s="5">
        <v>189874</v>
      </c>
      <c r="Q32" s="5">
        <v>451.39499999999998</v>
      </c>
      <c r="R32" s="5">
        <v>631.89</v>
      </c>
      <c r="S32" s="5">
        <v>485.07747142060396</v>
      </c>
      <c r="T32" s="5">
        <v>660068.5</v>
      </c>
      <c r="U32" s="5">
        <v>493.5</v>
      </c>
      <c r="V32" s="5">
        <v>735</v>
      </c>
      <c r="W32" s="5">
        <v>520.47554497097246</v>
      </c>
      <c r="X32" s="5">
        <v>356625</v>
      </c>
    </row>
    <row r="33" spans="2:24" x14ac:dyDescent="0.15">
      <c r="B33" s="27"/>
      <c r="C33" s="41">
        <v>40909</v>
      </c>
      <c r="D33" s="29"/>
      <c r="E33" s="10">
        <v>588</v>
      </c>
      <c r="F33" s="10">
        <v>767</v>
      </c>
      <c r="G33" s="10">
        <v>667</v>
      </c>
      <c r="H33" s="10">
        <f>SUM(H31:H32)</f>
        <v>773418.8</v>
      </c>
      <c r="I33" s="10">
        <v>604</v>
      </c>
      <c r="J33" s="10">
        <v>893</v>
      </c>
      <c r="K33" s="10">
        <v>726</v>
      </c>
      <c r="L33" s="10">
        <f>SUM(L31:L32)</f>
        <v>2211408.9000000004</v>
      </c>
      <c r="M33" s="10">
        <v>746</v>
      </c>
      <c r="N33" s="10">
        <v>1103</v>
      </c>
      <c r="O33" s="10">
        <v>876</v>
      </c>
      <c r="P33" s="10">
        <f>SUM(P31:P32)</f>
        <v>189874</v>
      </c>
      <c r="Q33" s="10">
        <v>504</v>
      </c>
      <c r="R33" s="10">
        <v>714</v>
      </c>
      <c r="S33" s="10">
        <v>618</v>
      </c>
      <c r="T33" s="10">
        <f>SUM(T31:T32)</f>
        <v>660068.5</v>
      </c>
      <c r="U33" s="10">
        <v>546</v>
      </c>
      <c r="V33" s="10">
        <v>767</v>
      </c>
      <c r="W33" s="10">
        <v>610</v>
      </c>
      <c r="X33" s="2">
        <f>SUM(X31:X32)</f>
        <v>356625</v>
      </c>
    </row>
    <row r="34" spans="2:24" x14ac:dyDescent="0.15">
      <c r="B34" s="26"/>
      <c r="C34" s="42">
        <v>41275</v>
      </c>
      <c r="D34" s="28"/>
      <c r="E34" s="1">
        <v>588</v>
      </c>
      <c r="F34" s="1">
        <v>766.5</v>
      </c>
      <c r="G34" s="1">
        <v>671.31206681361869</v>
      </c>
      <c r="H34" s="1">
        <v>125033.4</v>
      </c>
      <c r="I34" s="1">
        <v>713.89499999999998</v>
      </c>
      <c r="J34" s="1">
        <v>892.5</v>
      </c>
      <c r="K34" s="1">
        <v>737.58977098045693</v>
      </c>
      <c r="L34" s="1">
        <v>489602</v>
      </c>
      <c r="M34" s="1">
        <v>745.5</v>
      </c>
      <c r="N34" s="1">
        <v>1102.5</v>
      </c>
      <c r="O34" s="1">
        <v>883.46573633104003</v>
      </c>
      <c r="P34" s="1">
        <v>59534.100000000006</v>
      </c>
      <c r="Q34" s="1">
        <v>577.5</v>
      </c>
      <c r="R34" s="1">
        <v>656.25</v>
      </c>
      <c r="S34" s="1">
        <v>632.56527714761046</v>
      </c>
      <c r="T34" s="1">
        <v>131069.9</v>
      </c>
      <c r="U34" s="1">
        <v>609</v>
      </c>
      <c r="V34" s="1">
        <v>766.5</v>
      </c>
      <c r="W34" s="1">
        <v>624.90032339332868</v>
      </c>
      <c r="X34" s="1">
        <v>32343.1</v>
      </c>
    </row>
    <row r="35" spans="2:24" x14ac:dyDescent="0.15">
      <c r="B35" s="27" t="s">
        <v>32</v>
      </c>
      <c r="C35" s="40">
        <v>41548</v>
      </c>
      <c r="D35" s="29" t="s">
        <v>2</v>
      </c>
      <c r="E35" s="2">
        <v>609</v>
      </c>
      <c r="F35" s="2">
        <v>693.63000000000011</v>
      </c>
      <c r="G35" s="2">
        <v>671.4300477014649</v>
      </c>
      <c r="H35" s="2">
        <v>40757.800000000003</v>
      </c>
      <c r="I35" s="2">
        <v>713.89499999999998</v>
      </c>
      <c r="J35" s="2">
        <v>840</v>
      </c>
      <c r="K35" s="2">
        <v>741.9439357525406</v>
      </c>
      <c r="L35" s="2">
        <v>180145.6</v>
      </c>
      <c r="M35" s="2">
        <v>745.5</v>
      </c>
      <c r="N35" s="2">
        <v>970.2</v>
      </c>
      <c r="O35" s="2">
        <v>881.2106722301844</v>
      </c>
      <c r="P35" s="2">
        <v>20712.099999999999</v>
      </c>
      <c r="Q35" s="2">
        <v>577.5</v>
      </c>
      <c r="R35" s="2">
        <v>651</v>
      </c>
      <c r="S35" s="2">
        <v>613.73264265338992</v>
      </c>
      <c r="T35" s="2">
        <v>30147.1</v>
      </c>
      <c r="U35" s="2">
        <v>609</v>
      </c>
      <c r="V35" s="2">
        <v>661.5</v>
      </c>
      <c r="W35" s="2">
        <v>614.92607980803427</v>
      </c>
      <c r="X35" s="2">
        <v>11131.5</v>
      </c>
    </row>
    <row r="36" spans="2:24" x14ac:dyDescent="0.15">
      <c r="B36" s="27"/>
      <c r="C36" s="40">
        <v>41579</v>
      </c>
      <c r="D36" s="29"/>
      <c r="E36" s="2">
        <v>588</v>
      </c>
      <c r="F36" s="2">
        <v>766.5</v>
      </c>
      <c r="G36" s="2">
        <v>672.07279472297171</v>
      </c>
      <c r="H36" s="2">
        <v>43423</v>
      </c>
      <c r="I36" s="2">
        <v>713.89499999999998</v>
      </c>
      <c r="J36" s="2">
        <v>892.5</v>
      </c>
      <c r="K36" s="2">
        <v>737.57840406813443</v>
      </c>
      <c r="L36" s="2">
        <v>180308</v>
      </c>
      <c r="M36" s="2">
        <v>766.5</v>
      </c>
      <c r="N36" s="2">
        <v>1102.5</v>
      </c>
      <c r="O36" s="2">
        <v>893.72953443905908</v>
      </c>
      <c r="P36" s="2">
        <v>18546.400000000001</v>
      </c>
      <c r="Q36" s="2">
        <v>577.5</v>
      </c>
      <c r="R36" s="2">
        <v>645.75</v>
      </c>
      <c r="S36" s="2">
        <v>621.00626291038532</v>
      </c>
      <c r="T36" s="2">
        <v>41062.199999999997</v>
      </c>
      <c r="U36" s="2">
        <v>609</v>
      </c>
      <c r="V36" s="2">
        <v>745.5</v>
      </c>
      <c r="W36" s="2">
        <v>639.28060397243621</v>
      </c>
      <c r="X36" s="2">
        <v>12338</v>
      </c>
    </row>
    <row r="37" spans="2:24" x14ac:dyDescent="0.15">
      <c r="B37" s="27"/>
      <c r="C37" s="40">
        <v>41609</v>
      </c>
      <c r="D37" s="29"/>
      <c r="E37" s="2">
        <v>588</v>
      </c>
      <c r="F37" s="2">
        <v>765.45</v>
      </c>
      <c r="G37" s="2">
        <v>670.47789454071176</v>
      </c>
      <c r="H37" s="2">
        <v>40852.6</v>
      </c>
      <c r="I37" s="2">
        <v>713.89499999999998</v>
      </c>
      <c r="J37" s="2">
        <v>892.5</v>
      </c>
      <c r="K37" s="2">
        <v>734.01283836211871</v>
      </c>
      <c r="L37" s="2">
        <v>129148.4</v>
      </c>
      <c r="M37" s="2">
        <v>777</v>
      </c>
      <c r="N37" s="2">
        <v>1050</v>
      </c>
      <c r="O37" s="2">
        <v>877.52421250587577</v>
      </c>
      <c r="P37" s="2">
        <v>20275.599999999999</v>
      </c>
      <c r="Q37" s="2">
        <v>577.5</v>
      </c>
      <c r="R37" s="2">
        <v>656.25</v>
      </c>
      <c r="S37" s="2">
        <v>640.7258233288178</v>
      </c>
      <c r="T37" s="2">
        <v>59860.600000000006</v>
      </c>
      <c r="U37" s="2">
        <v>661.5</v>
      </c>
      <c r="V37" s="2">
        <v>766.5</v>
      </c>
      <c r="W37" s="2">
        <v>727.46236974141277</v>
      </c>
      <c r="X37" s="2">
        <v>8873.6</v>
      </c>
    </row>
    <row r="38" spans="2:24" x14ac:dyDescent="0.15">
      <c r="B38" s="27" t="s">
        <v>12</v>
      </c>
      <c r="C38" s="40">
        <v>41640</v>
      </c>
      <c r="D38" s="29" t="s">
        <v>2</v>
      </c>
      <c r="E38" s="2">
        <v>577.5</v>
      </c>
      <c r="F38" s="2">
        <v>765.45</v>
      </c>
      <c r="G38" s="2">
        <v>659.03252240973768</v>
      </c>
      <c r="H38" s="2">
        <v>57665.100000000006</v>
      </c>
      <c r="I38" s="2">
        <v>798</v>
      </c>
      <c r="J38" s="2">
        <v>966</v>
      </c>
      <c r="K38" s="2">
        <v>861.5345822055607</v>
      </c>
      <c r="L38" s="2">
        <v>142384.6</v>
      </c>
      <c r="M38" s="2">
        <v>840</v>
      </c>
      <c r="N38" s="2">
        <v>1050</v>
      </c>
      <c r="O38" s="2">
        <v>893.20118169702289</v>
      </c>
      <c r="P38" s="2">
        <v>21034.400000000001</v>
      </c>
      <c r="Q38" s="2">
        <v>566.37</v>
      </c>
      <c r="R38" s="2">
        <v>645.75</v>
      </c>
      <c r="S38" s="2">
        <v>607.4091952994512</v>
      </c>
      <c r="T38" s="2">
        <v>14904.8</v>
      </c>
      <c r="U38" s="2">
        <v>603.75</v>
      </c>
      <c r="V38" s="2">
        <v>661.5</v>
      </c>
      <c r="W38" s="2">
        <v>611.71002982590005</v>
      </c>
      <c r="X38" s="2">
        <v>5388.2</v>
      </c>
    </row>
    <row r="39" spans="2:24" x14ac:dyDescent="0.15">
      <c r="B39" s="27"/>
      <c r="C39" s="40">
        <v>41671</v>
      </c>
      <c r="D39" s="29"/>
      <c r="E39" s="2">
        <v>598.5</v>
      </c>
      <c r="F39" s="2">
        <v>724.5</v>
      </c>
      <c r="G39" s="2">
        <v>663.02642238806914</v>
      </c>
      <c r="H39" s="2">
        <v>48221.1</v>
      </c>
      <c r="I39" s="2">
        <v>735</v>
      </c>
      <c r="J39" s="2">
        <v>966</v>
      </c>
      <c r="K39" s="2">
        <v>804.98152101891992</v>
      </c>
      <c r="L39" s="2">
        <v>74372</v>
      </c>
      <c r="M39" s="2">
        <v>840</v>
      </c>
      <c r="N39" s="2">
        <v>1029</v>
      </c>
      <c r="O39" s="2">
        <v>893.46120267486197</v>
      </c>
      <c r="P39" s="2">
        <v>13765.5</v>
      </c>
      <c r="Q39" s="2">
        <v>556.5</v>
      </c>
      <c r="R39" s="2">
        <v>664.33500000000004</v>
      </c>
      <c r="S39" s="2">
        <v>605.28542772368269</v>
      </c>
      <c r="T39" s="2">
        <v>14570.2</v>
      </c>
      <c r="U39" s="2">
        <v>577.5</v>
      </c>
      <c r="V39" s="2">
        <v>661.5</v>
      </c>
      <c r="W39" s="2">
        <v>593.42093023255813</v>
      </c>
      <c r="X39" s="2">
        <v>2792.1</v>
      </c>
    </row>
    <row r="40" spans="2:24" x14ac:dyDescent="0.15">
      <c r="B40" s="27"/>
      <c r="C40" s="40">
        <v>41699</v>
      </c>
      <c r="D40" s="29"/>
      <c r="E40" s="2">
        <v>614.25</v>
      </c>
      <c r="F40" s="2">
        <v>714</v>
      </c>
      <c r="G40" s="2">
        <v>679.00191764309932</v>
      </c>
      <c r="H40" s="2">
        <v>46498.100000000006</v>
      </c>
      <c r="I40" s="2">
        <v>735</v>
      </c>
      <c r="J40" s="2">
        <v>966</v>
      </c>
      <c r="K40" s="2">
        <v>811.12238069280954</v>
      </c>
      <c r="L40" s="2">
        <v>113639</v>
      </c>
      <c r="M40" s="2">
        <v>840.73500000000013</v>
      </c>
      <c r="N40" s="2">
        <v>1008</v>
      </c>
      <c r="O40" s="2">
        <v>895.64732026067679</v>
      </c>
      <c r="P40" s="2">
        <v>22447.8</v>
      </c>
      <c r="Q40" s="2">
        <v>598.5</v>
      </c>
      <c r="R40" s="2">
        <v>671.26499999999999</v>
      </c>
      <c r="S40" s="2">
        <v>644.1711139644791</v>
      </c>
      <c r="T40" s="2">
        <v>22780.1</v>
      </c>
      <c r="U40" s="2">
        <v>567</v>
      </c>
      <c r="V40" s="2">
        <v>766.5</v>
      </c>
      <c r="W40" s="2">
        <v>643.41615605852212</v>
      </c>
      <c r="X40" s="2">
        <v>7900.6</v>
      </c>
    </row>
    <row r="41" spans="2:24" x14ac:dyDescent="0.15">
      <c r="B41" s="27"/>
      <c r="C41" s="40">
        <v>41730</v>
      </c>
      <c r="D41" s="29"/>
      <c r="E41" s="2">
        <v>648</v>
      </c>
      <c r="F41" s="2">
        <v>756.10800000000006</v>
      </c>
      <c r="G41" s="2">
        <v>710.66958874458896</v>
      </c>
      <c r="H41" s="2">
        <v>42450.2</v>
      </c>
      <c r="I41" s="2">
        <v>820.8</v>
      </c>
      <c r="J41" s="2">
        <v>1024.2719999999999</v>
      </c>
      <c r="K41" s="2">
        <v>867.18846948799239</v>
      </c>
      <c r="L41" s="2">
        <v>181492.1</v>
      </c>
      <c r="M41" s="2">
        <v>891</v>
      </c>
      <c r="N41" s="2">
        <v>1026</v>
      </c>
      <c r="O41" s="2">
        <v>935.86603680362907</v>
      </c>
      <c r="P41" s="2">
        <v>22657.4</v>
      </c>
      <c r="Q41" s="2">
        <v>615.6</v>
      </c>
      <c r="R41" s="2">
        <v>771.12</v>
      </c>
      <c r="S41" s="2">
        <v>652.78804345483115</v>
      </c>
      <c r="T41" s="2">
        <v>38939.399999999994</v>
      </c>
      <c r="U41" s="2">
        <v>642.6</v>
      </c>
      <c r="V41" s="2">
        <v>815.4</v>
      </c>
      <c r="W41" s="2">
        <v>652.77225738898676</v>
      </c>
      <c r="X41" s="2">
        <v>13951.2</v>
      </c>
    </row>
    <row r="42" spans="2:24" x14ac:dyDescent="0.15">
      <c r="B42" s="27"/>
      <c r="C42" s="40">
        <v>41760</v>
      </c>
      <c r="D42" s="29"/>
      <c r="E42" s="2">
        <v>702</v>
      </c>
      <c r="F42" s="2">
        <v>896.4</v>
      </c>
      <c r="G42" s="2">
        <v>819.65536707830108</v>
      </c>
      <c r="H42" s="2">
        <v>34576.300000000003</v>
      </c>
      <c r="I42" s="2">
        <v>918</v>
      </c>
      <c r="J42" s="2">
        <v>1242</v>
      </c>
      <c r="K42" s="2">
        <v>1063.814693032881</v>
      </c>
      <c r="L42" s="2">
        <v>130204.2</v>
      </c>
      <c r="M42" s="2">
        <v>972</v>
      </c>
      <c r="N42" s="2">
        <v>1188</v>
      </c>
      <c r="O42" s="2">
        <v>1090.7503105590054</v>
      </c>
      <c r="P42" s="2">
        <v>23335.599999999999</v>
      </c>
      <c r="Q42" s="2">
        <v>771.12</v>
      </c>
      <c r="R42" s="2">
        <v>771.12</v>
      </c>
      <c r="S42" s="2">
        <v>771.11841526045498</v>
      </c>
      <c r="T42" s="2">
        <v>23173.599999999999</v>
      </c>
      <c r="U42" s="2">
        <v>853.2</v>
      </c>
      <c r="V42" s="2">
        <v>864</v>
      </c>
      <c r="W42" s="2">
        <v>853.88645674821498</v>
      </c>
      <c r="X42" s="2">
        <v>14784.8</v>
      </c>
    </row>
    <row r="43" spans="2:24" x14ac:dyDescent="0.15">
      <c r="B43" s="27"/>
      <c r="C43" s="40">
        <v>41791</v>
      </c>
      <c r="D43" s="29"/>
      <c r="E43" s="2">
        <v>702</v>
      </c>
      <c r="F43" s="2">
        <v>864</v>
      </c>
      <c r="G43" s="2">
        <v>826.92817060606376</v>
      </c>
      <c r="H43" s="2">
        <v>45465.1</v>
      </c>
      <c r="I43" s="2">
        <v>918</v>
      </c>
      <c r="J43" s="2">
        <v>1188</v>
      </c>
      <c r="K43" s="2">
        <v>1029.948073682627</v>
      </c>
      <c r="L43" s="2">
        <v>116216</v>
      </c>
      <c r="M43" s="2">
        <v>1026</v>
      </c>
      <c r="N43" s="2">
        <v>1188</v>
      </c>
      <c r="O43" s="2">
        <v>1158.8682928226694</v>
      </c>
      <c r="P43" s="2">
        <v>29386.7</v>
      </c>
      <c r="Q43" s="2">
        <v>702</v>
      </c>
      <c r="R43" s="2">
        <v>756</v>
      </c>
      <c r="S43" s="2">
        <v>719.35565970409982</v>
      </c>
      <c r="T43" s="2">
        <v>31725.4</v>
      </c>
      <c r="U43" s="2">
        <v>702</v>
      </c>
      <c r="V43" s="2">
        <v>928.8</v>
      </c>
      <c r="W43" s="2">
        <v>770.41429937477005</v>
      </c>
      <c r="X43" s="2">
        <v>12806.9</v>
      </c>
    </row>
    <row r="44" spans="2:24" x14ac:dyDescent="0.15">
      <c r="B44" s="27"/>
      <c r="C44" s="40">
        <v>41821</v>
      </c>
      <c r="D44" s="29"/>
      <c r="E44" s="2">
        <v>737.64</v>
      </c>
      <c r="F44" s="2">
        <v>896.4</v>
      </c>
      <c r="G44" s="2">
        <v>817.46199907876519</v>
      </c>
      <c r="H44" s="2">
        <v>32126</v>
      </c>
      <c r="I44" s="2">
        <v>864</v>
      </c>
      <c r="J44" s="2">
        <v>1134</v>
      </c>
      <c r="K44" s="2">
        <v>1051.8593850853631</v>
      </c>
      <c r="L44" s="2">
        <v>73408.899999999994</v>
      </c>
      <c r="M44" s="2">
        <v>1026</v>
      </c>
      <c r="N44" s="2">
        <v>1188</v>
      </c>
      <c r="O44" s="2">
        <v>1155.5023725638157</v>
      </c>
      <c r="P44" s="2">
        <v>22952.199999999997</v>
      </c>
      <c r="Q44" s="2">
        <v>626.4</v>
      </c>
      <c r="R44" s="2">
        <v>734.4</v>
      </c>
      <c r="S44" s="2">
        <v>697.13167278679805</v>
      </c>
      <c r="T44" s="2">
        <v>50740.4</v>
      </c>
      <c r="U44" s="2">
        <v>648</v>
      </c>
      <c r="V44" s="2">
        <v>864</v>
      </c>
      <c r="W44" s="2">
        <v>726.77367303609321</v>
      </c>
      <c r="X44" s="2">
        <v>25739</v>
      </c>
    </row>
    <row r="45" spans="2:24" x14ac:dyDescent="0.15">
      <c r="B45" s="27"/>
      <c r="C45" s="40">
        <v>41852</v>
      </c>
      <c r="D45" s="29"/>
      <c r="E45" s="2">
        <v>723.6</v>
      </c>
      <c r="F45" s="2">
        <v>864</v>
      </c>
      <c r="G45" s="2">
        <v>829.87599108312452</v>
      </c>
      <c r="H45" s="2">
        <v>38594.699999999997</v>
      </c>
      <c r="I45" s="2">
        <v>918</v>
      </c>
      <c r="J45" s="2">
        <v>1134</v>
      </c>
      <c r="K45" s="2">
        <v>1062.342633081257</v>
      </c>
      <c r="L45" s="2">
        <v>48841.2</v>
      </c>
      <c r="M45" s="2">
        <v>1047.5999999999999</v>
      </c>
      <c r="N45" s="2">
        <v>1198.8</v>
      </c>
      <c r="O45" s="2">
        <v>1120.1381572500586</v>
      </c>
      <c r="P45" s="2">
        <v>17044.3</v>
      </c>
      <c r="Q45" s="2">
        <v>615.6</v>
      </c>
      <c r="R45" s="2">
        <v>806.76</v>
      </c>
      <c r="S45" s="2">
        <v>660.57572022321187</v>
      </c>
      <c r="T45" s="2">
        <v>35758.800000000003</v>
      </c>
      <c r="U45" s="2">
        <v>604.79999999999995</v>
      </c>
      <c r="V45" s="2">
        <v>788.4</v>
      </c>
      <c r="W45" s="2">
        <v>684.81263854501685</v>
      </c>
      <c r="X45" s="2">
        <v>34950.9</v>
      </c>
    </row>
    <row r="46" spans="2:24" x14ac:dyDescent="0.15">
      <c r="B46" s="27"/>
      <c r="C46" s="40">
        <v>41883</v>
      </c>
      <c r="D46" s="29"/>
      <c r="E46" s="2">
        <v>691.2</v>
      </c>
      <c r="F46" s="2">
        <v>842.4</v>
      </c>
      <c r="G46" s="2">
        <v>819.5</v>
      </c>
      <c r="H46" s="2">
        <v>45991</v>
      </c>
      <c r="I46" s="2">
        <v>874.8</v>
      </c>
      <c r="J46" s="2">
        <v>1134</v>
      </c>
      <c r="K46" s="2">
        <v>1032.5999999999999</v>
      </c>
      <c r="L46" s="2">
        <v>50528</v>
      </c>
      <c r="M46" s="2">
        <v>1047.5999999999999</v>
      </c>
      <c r="N46" s="2">
        <v>1188</v>
      </c>
      <c r="O46" s="2">
        <v>1120.3</v>
      </c>
      <c r="P46" s="2">
        <v>20860</v>
      </c>
      <c r="Q46" s="2">
        <v>610.20000000000005</v>
      </c>
      <c r="R46" s="2">
        <v>707.4</v>
      </c>
      <c r="S46" s="2">
        <v>645</v>
      </c>
      <c r="T46" s="2">
        <v>72906</v>
      </c>
      <c r="U46" s="2">
        <v>594</v>
      </c>
      <c r="V46" s="2">
        <v>756</v>
      </c>
      <c r="W46" s="2">
        <v>657.4</v>
      </c>
      <c r="X46" s="2">
        <v>51221</v>
      </c>
    </row>
    <row r="47" spans="2:24" x14ac:dyDescent="0.15">
      <c r="B47" s="26"/>
      <c r="C47" s="44">
        <v>41913</v>
      </c>
      <c r="D47" s="28"/>
      <c r="E47" s="1">
        <v>712.8</v>
      </c>
      <c r="F47" s="1">
        <v>842.4</v>
      </c>
      <c r="G47" s="1">
        <v>795.1</v>
      </c>
      <c r="H47" s="1">
        <v>55472</v>
      </c>
      <c r="I47" s="1">
        <v>842.4</v>
      </c>
      <c r="J47" s="1">
        <v>993.6</v>
      </c>
      <c r="K47" s="1">
        <v>955.2</v>
      </c>
      <c r="L47" s="1">
        <v>61559</v>
      </c>
      <c r="M47" s="1">
        <v>1047.5999999999999</v>
      </c>
      <c r="N47" s="1">
        <v>1166.4000000000001</v>
      </c>
      <c r="O47" s="1">
        <v>1113.5</v>
      </c>
      <c r="P47" s="1">
        <v>25920</v>
      </c>
      <c r="Q47" s="1">
        <v>604.79999999999995</v>
      </c>
      <c r="R47" s="1">
        <v>702</v>
      </c>
      <c r="S47" s="1">
        <v>642</v>
      </c>
      <c r="T47" s="1">
        <v>33078</v>
      </c>
      <c r="U47" s="1">
        <v>611.29999999999995</v>
      </c>
      <c r="V47" s="1">
        <v>704.2</v>
      </c>
      <c r="W47" s="1">
        <v>663.5</v>
      </c>
      <c r="X47" s="1">
        <v>24307</v>
      </c>
    </row>
    <row r="48" spans="2:24" x14ac:dyDescent="0.15">
      <c r="B48" s="20" t="s">
        <v>130</v>
      </c>
      <c r="C48" s="6"/>
      <c r="E48" s="2"/>
      <c r="F48" s="2"/>
      <c r="G48" s="2"/>
      <c r="H48" s="2"/>
      <c r="I48" s="2"/>
      <c r="J48" s="2"/>
      <c r="K48" s="2"/>
      <c r="L48" s="2"/>
      <c r="M48" s="2"/>
      <c r="N48" s="18"/>
      <c r="O48" s="2"/>
      <c r="P48" s="2"/>
      <c r="Q48" s="2"/>
      <c r="R48" s="2"/>
      <c r="S48" s="2"/>
      <c r="T48" s="2"/>
      <c r="U48" s="2"/>
      <c r="V48" s="2"/>
      <c r="W48" s="2"/>
      <c r="X48" s="18"/>
    </row>
    <row r="49" spans="2:24" x14ac:dyDescent="0.15">
      <c r="B49" s="30" t="s">
        <v>143</v>
      </c>
      <c r="C49" s="19"/>
      <c r="D49" s="25"/>
      <c r="E49" s="2">
        <v>723.6</v>
      </c>
      <c r="F49" s="2">
        <v>842.4</v>
      </c>
      <c r="G49" s="2">
        <v>803.5</v>
      </c>
      <c r="H49" s="2">
        <v>17946</v>
      </c>
      <c r="I49" s="2">
        <v>864</v>
      </c>
      <c r="J49" s="2">
        <v>993.6</v>
      </c>
      <c r="K49" s="2">
        <v>972</v>
      </c>
      <c r="L49" s="2">
        <v>22758</v>
      </c>
      <c r="M49" s="2">
        <v>1047.5999999999999</v>
      </c>
      <c r="N49" s="2">
        <v>1166.4000000000001</v>
      </c>
      <c r="O49" s="2">
        <v>1113.5</v>
      </c>
      <c r="P49" s="2">
        <v>9446</v>
      </c>
      <c r="Q49" s="2">
        <v>616.70000000000005</v>
      </c>
      <c r="R49" s="2">
        <v>702</v>
      </c>
      <c r="S49" s="2">
        <v>639.4</v>
      </c>
      <c r="T49" s="2">
        <v>21404</v>
      </c>
      <c r="U49" s="2">
        <v>626.4</v>
      </c>
      <c r="V49" s="2">
        <v>702</v>
      </c>
      <c r="W49" s="2">
        <v>662</v>
      </c>
      <c r="X49" s="2">
        <v>8646</v>
      </c>
    </row>
    <row r="50" spans="2:24" x14ac:dyDescent="0.15">
      <c r="B50" s="30" t="s">
        <v>144</v>
      </c>
      <c r="C50" s="19"/>
      <c r="D50" s="25"/>
      <c r="E50" s="2">
        <v>712.8</v>
      </c>
      <c r="F50" s="2">
        <v>831.6</v>
      </c>
      <c r="G50" s="2">
        <v>788.4</v>
      </c>
      <c r="H50" s="2">
        <v>37526</v>
      </c>
      <c r="I50" s="2">
        <v>842.4</v>
      </c>
      <c r="J50" s="2">
        <v>972</v>
      </c>
      <c r="K50" s="2">
        <v>936.4</v>
      </c>
      <c r="L50" s="2">
        <v>38801</v>
      </c>
      <c r="M50" s="2">
        <v>1047.5999999999999</v>
      </c>
      <c r="N50" s="2">
        <v>1166.4000000000001</v>
      </c>
      <c r="O50" s="2">
        <v>1113.5</v>
      </c>
      <c r="P50" s="2">
        <v>16474</v>
      </c>
      <c r="Q50" s="2">
        <v>604.79999999999995</v>
      </c>
      <c r="R50" s="2">
        <v>702</v>
      </c>
      <c r="S50" s="2">
        <v>646.9</v>
      </c>
      <c r="T50" s="2">
        <v>11674</v>
      </c>
      <c r="U50" s="2">
        <v>611.29999999999995</v>
      </c>
      <c r="V50" s="2">
        <v>704.2</v>
      </c>
      <c r="W50" s="2">
        <v>665.3</v>
      </c>
      <c r="X50" s="2">
        <v>15661</v>
      </c>
    </row>
    <row r="51" spans="2:24" x14ac:dyDescent="0.15">
      <c r="B51" s="64"/>
      <c r="C51" s="68"/>
      <c r="D51" s="7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7"/>
      <c r="U52" s="52"/>
      <c r="V52" s="52"/>
      <c r="W52" s="52"/>
      <c r="X52" s="52"/>
    </row>
    <row r="53" spans="2:24" x14ac:dyDescent="0.15">
      <c r="B53" s="48" t="s">
        <v>13</v>
      </c>
      <c r="C53" s="7" t="s">
        <v>42</v>
      </c>
      <c r="X53" s="6"/>
    </row>
    <row r="54" spans="2:24" x14ac:dyDescent="0.15">
      <c r="B54" s="77" t="s">
        <v>15</v>
      </c>
      <c r="C54" s="7" t="s">
        <v>55</v>
      </c>
      <c r="X54" s="6"/>
    </row>
    <row r="55" spans="2:24" x14ac:dyDescent="0.15">
      <c r="B55" s="77" t="s">
        <v>37</v>
      </c>
      <c r="C55" s="7" t="s">
        <v>16</v>
      </c>
      <c r="X55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1:20" ht="15" customHeight="1" x14ac:dyDescent="0.15">
      <c r="A1" s="6"/>
      <c r="B1" s="24"/>
      <c r="C1" s="24"/>
      <c r="D1" s="24"/>
    </row>
    <row r="2" spans="1:20" ht="12" customHeight="1" x14ac:dyDescent="0.15">
      <c r="A2" s="6"/>
      <c r="B2" s="24"/>
      <c r="C2" s="24"/>
      <c r="D2" s="24"/>
    </row>
    <row r="3" spans="1:20" ht="12" customHeight="1" x14ac:dyDescent="0.15">
      <c r="A3" s="6"/>
      <c r="B3" s="7" t="s">
        <v>56</v>
      </c>
    </row>
    <row r="4" spans="1:20" ht="12" customHeight="1" x14ac:dyDescent="0.15">
      <c r="A4" s="6"/>
      <c r="T4" s="48" t="s">
        <v>5</v>
      </c>
    </row>
    <row r="5" spans="1:20" ht="5.0999999999999996" customHeight="1" x14ac:dyDescent="0.15">
      <c r="A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6"/>
      <c r="B6" s="57"/>
      <c r="C6" s="76" t="s">
        <v>44</v>
      </c>
      <c r="D6" s="54"/>
      <c r="E6" s="35" t="s">
        <v>116</v>
      </c>
      <c r="F6" s="21"/>
      <c r="G6" s="21"/>
      <c r="H6" s="36"/>
      <c r="I6" s="35" t="s">
        <v>112</v>
      </c>
      <c r="J6" s="21"/>
      <c r="K6" s="21"/>
      <c r="L6" s="36"/>
      <c r="M6" s="35" t="s">
        <v>113</v>
      </c>
      <c r="N6" s="21"/>
      <c r="O6" s="21"/>
      <c r="P6" s="36"/>
      <c r="Q6" s="35" t="s">
        <v>114</v>
      </c>
      <c r="R6" s="21"/>
      <c r="S6" s="21"/>
      <c r="T6" s="36"/>
    </row>
    <row r="7" spans="1:20" x14ac:dyDescent="0.15">
      <c r="A7" s="6"/>
      <c r="B7" s="51" t="s">
        <v>49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</row>
    <row r="8" spans="1:20" x14ac:dyDescent="0.15">
      <c r="A8" s="6"/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</row>
    <row r="9" spans="1:20" x14ac:dyDescent="0.15">
      <c r="A9" s="6"/>
      <c r="B9" s="46" t="s">
        <v>0</v>
      </c>
      <c r="C9" s="45">
        <v>40544</v>
      </c>
      <c r="D9" s="67" t="s">
        <v>1</v>
      </c>
      <c r="E9" s="5">
        <v>630</v>
      </c>
      <c r="F9" s="5">
        <v>816.06</v>
      </c>
      <c r="G9" s="5">
        <v>681.53523801659708</v>
      </c>
      <c r="H9" s="5">
        <v>7580.3</v>
      </c>
      <c r="I9" s="5">
        <v>467.25</v>
      </c>
      <c r="J9" s="5">
        <v>610.57500000000005</v>
      </c>
      <c r="K9" s="5">
        <v>500.07080752623062</v>
      </c>
      <c r="L9" s="5">
        <v>309676.09999999998</v>
      </c>
      <c r="M9" s="5">
        <v>504</v>
      </c>
      <c r="N9" s="5">
        <v>756</v>
      </c>
      <c r="O9" s="5">
        <v>540.08458588873441</v>
      </c>
      <c r="P9" s="5">
        <v>955841.39999999991</v>
      </c>
      <c r="Q9" s="5">
        <v>682.5</v>
      </c>
      <c r="R9" s="5">
        <v>840</v>
      </c>
      <c r="S9" s="5">
        <v>699.15464599939321</v>
      </c>
      <c r="T9" s="5">
        <v>19147.2</v>
      </c>
    </row>
    <row r="10" spans="1:20" x14ac:dyDescent="0.15">
      <c r="A10" s="6"/>
      <c r="B10" s="27"/>
      <c r="C10" s="41">
        <v>40909</v>
      </c>
      <c r="D10" s="29"/>
      <c r="E10" s="10">
        <v>651</v>
      </c>
      <c r="F10" s="10">
        <v>819</v>
      </c>
      <c r="G10" s="10">
        <v>717</v>
      </c>
      <c r="H10" s="10">
        <f>SUM(H8:H9)</f>
        <v>7580.3</v>
      </c>
      <c r="I10" s="10">
        <v>525</v>
      </c>
      <c r="J10" s="10">
        <v>758</v>
      </c>
      <c r="K10" s="10">
        <v>629</v>
      </c>
      <c r="L10" s="10">
        <f>SUM(L8:L9)</f>
        <v>309676.09999999998</v>
      </c>
      <c r="M10" s="10">
        <v>578</v>
      </c>
      <c r="N10" s="10">
        <v>725</v>
      </c>
      <c r="O10" s="10">
        <v>621</v>
      </c>
      <c r="P10" s="10">
        <f>SUM(P8:P9)</f>
        <v>955841.39999999991</v>
      </c>
      <c r="Q10" s="10">
        <v>656</v>
      </c>
      <c r="R10" s="10">
        <v>870</v>
      </c>
      <c r="S10" s="10">
        <v>713</v>
      </c>
      <c r="T10" s="2">
        <f>SUM(T8:T9)</f>
        <v>19147.2</v>
      </c>
    </row>
    <row r="11" spans="1:20" x14ac:dyDescent="0.15">
      <c r="A11" s="6"/>
      <c r="B11" s="26"/>
      <c r="C11" s="42">
        <v>41275</v>
      </c>
      <c r="D11" s="28"/>
      <c r="E11" s="1">
        <v>651</v>
      </c>
      <c r="F11" s="1">
        <v>787.5</v>
      </c>
      <c r="G11" s="1">
        <v>716.60177894429853</v>
      </c>
      <c r="H11" s="1">
        <v>2398.1999999999998</v>
      </c>
      <c r="I11" s="1">
        <v>609</v>
      </c>
      <c r="J11" s="1">
        <v>735</v>
      </c>
      <c r="K11" s="1">
        <v>650.43844132607046</v>
      </c>
      <c r="L11" s="1">
        <v>73459.299999999988</v>
      </c>
      <c r="M11" s="1">
        <v>609</v>
      </c>
      <c r="N11" s="1">
        <v>693</v>
      </c>
      <c r="O11" s="1">
        <v>628.53776300983725</v>
      </c>
      <c r="P11" s="1">
        <v>102277.2</v>
      </c>
      <c r="Q11" s="1">
        <v>656.25</v>
      </c>
      <c r="R11" s="1">
        <v>870.03000000000009</v>
      </c>
      <c r="S11" s="1">
        <v>705.64785398230083</v>
      </c>
      <c r="T11" s="1">
        <v>6175</v>
      </c>
    </row>
    <row r="12" spans="1:20" x14ac:dyDescent="0.15">
      <c r="A12" s="6"/>
      <c r="B12" s="27" t="s">
        <v>32</v>
      </c>
      <c r="C12" s="40">
        <v>41548</v>
      </c>
      <c r="D12" s="29" t="s">
        <v>2</v>
      </c>
      <c r="E12" s="2">
        <v>665.17499999999995</v>
      </c>
      <c r="F12" s="2">
        <v>787.5</v>
      </c>
      <c r="G12" s="2">
        <v>714.67557251908397</v>
      </c>
      <c r="H12" s="2">
        <v>774.9</v>
      </c>
      <c r="I12" s="2">
        <v>630</v>
      </c>
      <c r="J12" s="2">
        <v>735</v>
      </c>
      <c r="K12" s="2">
        <v>661.43342164122362</v>
      </c>
      <c r="L12" s="2">
        <v>21311.8</v>
      </c>
      <c r="M12" s="2">
        <v>609</v>
      </c>
      <c r="N12" s="2">
        <v>676.93499999999995</v>
      </c>
      <c r="O12" s="2">
        <v>631.72758180688709</v>
      </c>
      <c r="P12" s="2">
        <v>20331.8</v>
      </c>
      <c r="Q12" s="2">
        <v>682.5</v>
      </c>
      <c r="R12" s="2">
        <v>833.49</v>
      </c>
      <c r="S12" s="2">
        <v>713.74227272727273</v>
      </c>
      <c r="T12" s="2">
        <v>1810</v>
      </c>
    </row>
    <row r="13" spans="1:20" x14ac:dyDescent="0.15">
      <c r="A13" s="6"/>
      <c r="B13" s="27"/>
      <c r="C13" s="40">
        <v>41579</v>
      </c>
      <c r="D13" s="29"/>
      <c r="E13" s="2">
        <v>766.5</v>
      </c>
      <c r="F13" s="2">
        <v>787.5</v>
      </c>
      <c r="G13" s="2">
        <v>780.36274509803923</v>
      </c>
      <c r="H13" s="2">
        <v>874.4</v>
      </c>
      <c r="I13" s="2">
        <v>609</v>
      </c>
      <c r="J13" s="2">
        <v>735</v>
      </c>
      <c r="K13" s="2">
        <v>667.81569940545137</v>
      </c>
      <c r="L13" s="2">
        <v>23977.199999999997</v>
      </c>
      <c r="M13" s="2">
        <v>609</v>
      </c>
      <c r="N13" s="2">
        <v>692.68499999999995</v>
      </c>
      <c r="O13" s="2">
        <v>632.78719210483393</v>
      </c>
      <c r="P13" s="2">
        <v>42168</v>
      </c>
      <c r="Q13" s="2">
        <v>672</v>
      </c>
      <c r="R13" s="2">
        <v>870.03000000000009</v>
      </c>
      <c r="S13" s="2">
        <v>733.0788</v>
      </c>
      <c r="T13" s="2">
        <v>2080</v>
      </c>
    </row>
    <row r="14" spans="1:20" x14ac:dyDescent="0.15">
      <c r="A14" s="6"/>
      <c r="B14" s="27"/>
      <c r="C14" s="40">
        <v>41609</v>
      </c>
      <c r="D14" s="29"/>
      <c r="E14" s="2">
        <v>651</v>
      </c>
      <c r="F14" s="2">
        <v>766.5</v>
      </c>
      <c r="G14" s="2">
        <v>717.30403768506062</v>
      </c>
      <c r="H14" s="2">
        <v>748.90000000000009</v>
      </c>
      <c r="I14" s="2">
        <v>609</v>
      </c>
      <c r="J14" s="2">
        <v>735</v>
      </c>
      <c r="K14" s="2">
        <v>637.84247635808788</v>
      </c>
      <c r="L14" s="2">
        <v>28170.300000000003</v>
      </c>
      <c r="M14" s="2">
        <v>609</v>
      </c>
      <c r="N14" s="2">
        <v>693</v>
      </c>
      <c r="O14" s="2">
        <v>625.34185729579406</v>
      </c>
      <c r="P14" s="2">
        <v>39777.399999999994</v>
      </c>
      <c r="Q14" s="2">
        <v>656.25</v>
      </c>
      <c r="R14" s="2">
        <v>840</v>
      </c>
      <c r="S14" s="2">
        <v>689.58595936794586</v>
      </c>
      <c r="T14" s="2">
        <v>2285</v>
      </c>
    </row>
    <row r="15" spans="1:20" x14ac:dyDescent="0.15">
      <c r="A15" s="6"/>
      <c r="B15" s="27" t="s">
        <v>12</v>
      </c>
      <c r="C15" s="40">
        <v>41640</v>
      </c>
      <c r="D15" s="29" t="s">
        <v>2</v>
      </c>
      <c r="E15" s="2">
        <v>651</v>
      </c>
      <c r="F15" s="2">
        <v>766.5</v>
      </c>
      <c r="G15" s="2">
        <v>730.88476562500011</v>
      </c>
      <c r="H15" s="2">
        <v>1282.5999999999999</v>
      </c>
      <c r="I15" s="2">
        <v>603.75</v>
      </c>
      <c r="J15" s="2">
        <v>735</v>
      </c>
      <c r="K15" s="2">
        <v>656.40429447852762</v>
      </c>
      <c r="L15" s="2">
        <v>15388.1</v>
      </c>
      <c r="M15" s="2">
        <v>598.5</v>
      </c>
      <c r="N15" s="2">
        <v>682.5</v>
      </c>
      <c r="O15" s="2">
        <v>623.16573865505802</v>
      </c>
      <c r="P15" s="2">
        <v>55743.4</v>
      </c>
      <c r="Q15" s="2">
        <v>666.75</v>
      </c>
      <c r="R15" s="2">
        <v>819</v>
      </c>
      <c r="S15" s="2">
        <v>713.68656716417922</v>
      </c>
      <c r="T15" s="2">
        <v>1185</v>
      </c>
    </row>
    <row r="16" spans="1:20" x14ac:dyDescent="0.15">
      <c r="A16" s="6"/>
      <c r="B16" s="27"/>
      <c r="C16" s="40">
        <v>41671</v>
      </c>
      <c r="D16" s="29"/>
      <c r="E16" s="2">
        <v>640.5</v>
      </c>
      <c r="F16" s="2">
        <v>766.5</v>
      </c>
      <c r="G16" s="2">
        <v>732.64800000000002</v>
      </c>
      <c r="H16" s="2">
        <v>304.5</v>
      </c>
      <c r="I16" s="2">
        <v>609</v>
      </c>
      <c r="J16" s="2">
        <v>735</v>
      </c>
      <c r="K16" s="2">
        <v>641.05414392640023</v>
      </c>
      <c r="L16" s="2">
        <v>17942.099999999999</v>
      </c>
      <c r="M16" s="2">
        <v>598.5</v>
      </c>
      <c r="N16" s="2">
        <v>697.30499999999995</v>
      </c>
      <c r="O16" s="2">
        <v>618.06264150106836</v>
      </c>
      <c r="P16" s="2">
        <v>39151.800000000003</v>
      </c>
      <c r="Q16" s="2">
        <v>666.75</v>
      </c>
      <c r="R16" s="2">
        <v>813.75</v>
      </c>
      <c r="S16" s="2">
        <v>695.33081896551721</v>
      </c>
      <c r="T16" s="2">
        <v>1260</v>
      </c>
    </row>
    <row r="17" spans="1:20" x14ac:dyDescent="0.15">
      <c r="A17" s="6"/>
      <c r="B17" s="27"/>
      <c r="C17" s="40">
        <v>41699</v>
      </c>
      <c r="D17" s="29"/>
      <c r="E17" s="2">
        <v>0</v>
      </c>
      <c r="F17" s="2">
        <v>0</v>
      </c>
      <c r="G17" s="2">
        <v>0</v>
      </c>
      <c r="H17" s="2">
        <v>67.7</v>
      </c>
      <c r="I17" s="2">
        <v>601.65</v>
      </c>
      <c r="J17" s="2">
        <v>735</v>
      </c>
      <c r="K17" s="2">
        <v>646.98736920924523</v>
      </c>
      <c r="L17" s="2">
        <v>30008.1</v>
      </c>
      <c r="M17" s="2">
        <v>609</v>
      </c>
      <c r="N17" s="2">
        <v>735</v>
      </c>
      <c r="O17" s="2">
        <v>628.17730073085136</v>
      </c>
      <c r="P17" s="2">
        <v>78251.7</v>
      </c>
      <c r="Q17" s="2">
        <v>682.5</v>
      </c>
      <c r="R17" s="2">
        <v>835.17</v>
      </c>
      <c r="S17" s="2">
        <v>743.83251655629147</v>
      </c>
      <c r="T17" s="2">
        <v>2730</v>
      </c>
    </row>
    <row r="18" spans="1:20" x14ac:dyDescent="0.15">
      <c r="A18" s="6"/>
      <c r="B18" s="27"/>
      <c r="C18" s="40">
        <v>41730</v>
      </c>
      <c r="D18" s="29"/>
      <c r="E18" s="2">
        <v>745.2</v>
      </c>
      <c r="F18" s="2">
        <v>810</v>
      </c>
      <c r="G18" s="2">
        <v>770.83953203645751</v>
      </c>
      <c r="H18" s="2">
        <v>1555.8</v>
      </c>
      <c r="I18" s="2">
        <v>626.4</v>
      </c>
      <c r="J18" s="2">
        <v>756</v>
      </c>
      <c r="K18" s="2">
        <v>675.13582321678314</v>
      </c>
      <c r="L18" s="2">
        <v>39096.1</v>
      </c>
      <c r="M18" s="2">
        <v>637.20000000000005</v>
      </c>
      <c r="N18" s="2">
        <v>812.16</v>
      </c>
      <c r="O18" s="2">
        <v>660.48781789962231</v>
      </c>
      <c r="P18" s="2">
        <v>72224.100000000006</v>
      </c>
      <c r="Q18" s="2">
        <v>734.4</v>
      </c>
      <c r="R18" s="2">
        <v>942.3</v>
      </c>
      <c r="S18" s="2">
        <v>778.16160000000002</v>
      </c>
      <c r="T18" s="2">
        <v>2485</v>
      </c>
    </row>
    <row r="19" spans="1:20" x14ac:dyDescent="0.15">
      <c r="A19" s="6"/>
      <c r="B19" s="27"/>
      <c r="C19" s="40">
        <v>41760</v>
      </c>
      <c r="D19" s="29"/>
      <c r="E19" s="2">
        <v>950.4</v>
      </c>
      <c r="F19" s="2">
        <v>968.32799999999997</v>
      </c>
      <c r="G19" s="2">
        <v>957.56916488222703</v>
      </c>
      <c r="H19" s="2">
        <v>1891.7</v>
      </c>
      <c r="I19" s="2">
        <v>629.42399999999998</v>
      </c>
      <c r="J19" s="2">
        <v>756</v>
      </c>
      <c r="K19" s="2">
        <v>695.57503430992324</v>
      </c>
      <c r="L19" s="2">
        <v>26727.300000000003</v>
      </c>
      <c r="M19" s="2">
        <v>702</v>
      </c>
      <c r="N19" s="2">
        <v>812.16</v>
      </c>
      <c r="O19" s="2">
        <v>755.89651257096523</v>
      </c>
      <c r="P19" s="2">
        <v>46001</v>
      </c>
      <c r="Q19" s="2">
        <v>756</v>
      </c>
      <c r="R19" s="2">
        <v>950.4</v>
      </c>
      <c r="S19" s="2">
        <v>874.8</v>
      </c>
      <c r="T19" s="2">
        <v>1095</v>
      </c>
    </row>
    <row r="20" spans="1:20" x14ac:dyDescent="0.15">
      <c r="A20" s="6"/>
      <c r="B20" s="27"/>
      <c r="C20" s="40">
        <v>41791</v>
      </c>
      <c r="D20" s="29"/>
      <c r="E20" s="2">
        <v>853.2</v>
      </c>
      <c r="F20" s="2">
        <v>972</v>
      </c>
      <c r="G20" s="2">
        <v>903.57201554691824</v>
      </c>
      <c r="H20" s="2">
        <v>293.10000000000002</v>
      </c>
      <c r="I20" s="2">
        <v>637.20000000000005</v>
      </c>
      <c r="J20" s="2">
        <v>756</v>
      </c>
      <c r="K20" s="2">
        <v>682.82079047103446</v>
      </c>
      <c r="L20" s="2">
        <v>24645.599999999999</v>
      </c>
      <c r="M20" s="2">
        <v>691.2</v>
      </c>
      <c r="N20" s="2">
        <v>756</v>
      </c>
      <c r="O20" s="2">
        <v>722.93429987031527</v>
      </c>
      <c r="P20" s="2">
        <v>46624.7</v>
      </c>
      <c r="Q20" s="2">
        <v>864</v>
      </c>
      <c r="R20" s="2">
        <v>1015.2</v>
      </c>
      <c r="S20" s="2">
        <v>920.70490909090904</v>
      </c>
      <c r="T20" s="2">
        <v>885</v>
      </c>
    </row>
    <row r="21" spans="1:20" x14ac:dyDescent="0.15">
      <c r="A21" s="6"/>
      <c r="B21" s="27"/>
      <c r="C21" s="40">
        <v>41821</v>
      </c>
      <c r="D21" s="29"/>
      <c r="E21" s="2">
        <v>864</v>
      </c>
      <c r="F21" s="2">
        <v>878.14800000000002</v>
      </c>
      <c r="G21" s="2">
        <v>864.95268644747398</v>
      </c>
      <c r="H21" s="2">
        <v>947.5</v>
      </c>
      <c r="I21" s="2">
        <v>615.6</v>
      </c>
      <c r="J21" s="2">
        <v>734.4</v>
      </c>
      <c r="K21" s="2">
        <v>676.08501378209814</v>
      </c>
      <c r="L21" s="2">
        <v>14105.5</v>
      </c>
      <c r="M21" s="2">
        <v>658.8</v>
      </c>
      <c r="N21" s="2">
        <v>810</v>
      </c>
      <c r="O21" s="2">
        <v>717.1212609018371</v>
      </c>
      <c r="P21" s="2">
        <v>33565.1</v>
      </c>
      <c r="Q21" s="2">
        <v>842.4</v>
      </c>
      <c r="R21" s="2">
        <v>1007.9639999999999</v>
      </c>
      <c r="S21" s="2">
        <v>906.32380645161288</v>
      </c>
      <c r="T21" s="2">
        <v>980</v>
      </c>
    </row>
    <row r="22" spans="1:20" x14ac:dyDescent="0.15">
      <c r="A22" s="6"/>
      <c r="B22" s="27"/>
      <c r="C22" s="40">
        <v>41852</v>
      </c>
      <c r="D22" s="29"/>
      <c r="E22" s="2">
        <v>972</v>
      </c>
      <c r="F22" s="2">
        <v>1058.4000000000001</v>
      </c>
      <c r="G22" s="2">
        <v>1035.4775510204081</v>
      </c>
      <c r="H22" s="2">
        <v>678.2</v>
      </c>
      <c r="I22" s="2">
        <v>615.3839999999999</v>
      </c>
      <c r="J22" s="2">
        <v>712.8</v>
      </c>
      <c r="K22" s="2">
        <v>650.46064494941197</v>
      </c>
      <c r="L22" s="2">
        <v>27910.400000000001</v>
      </c>
      <c r="M22" s="2">
        <v>637.20000000000005</v>
      </c>
      <c r="N22" s="2">
        <v>810</v>
      </c>
      <c r="O22" s="2">
        <v>680.62826832827238</v>
      </c>
      <c r="P22" s="2">
        <v>47621.9</v>
      </c>
      <c r="Q22" s="2">
        <v>777.6</v>
      </c>
      <c r="R22" s="2">
        <v>928.8</v>
      </c>
      <c r="S22" s="2">
        <v>871.41286956521742</v>
      </c>
      <c r="T22" s="2">
        <v>1990</v>
      </c>
    </row>
    <row r="23" spans="1:20" x14ac:dyDescent="0.15">
      <c r="A23" s="6"/>
      <c r="B23" s="27"/>
      <c r="C23" s="40">
        <v>41883</v>
      </c>
      <c r="D23" s="29"/>
      <c r="E23" s="2">
        <v>1015.2</v>
      </c>
      <c r="F23" s="2">
        <v>1036.8</v>
      </c>
      <c r="G23" s="2">
        <v>1031.5</v>
      </c>
      <c r="H23" s="2">
        <v>1107</v>
      </c>
      <c r="I23" s="2">
        <v>604.79999999999995</v>
      </c>
      <c r="J23" s="2">
        <v>723.6</v>
      </c>
      <c r="K23" s="2">
        <v>638.20000000000005</v>
      </c>
      <c r="L23" s="2">
        <v>26915</v>
      </c>
      <c r="M23" s="2">
        <v>658.8</v>
      </c>
      <c r="N23" s="2">
        <v>777.6</v>
      </c>
      <c r="O23" s="2">
        <v>690.9</v>
      </c>
      <c r="P23" s="2">
        <v>49424</v>
      </c>
      <c r="Q23" s="2">
        <v>788.4</v>
      </c>
      <c r="R23" s="2">
        <v>918</v>
      </c>
      <c r="S23" s="2">
        <v>858.1</v>
      </c>
      <c r="T23" s="2">
        <v>3115</v>
      </c>
    </row>
    <row r="24" spans="1:20" x14ac:dyDescent="0.15">
      <c r="A24" s="6"/>
      <c r="B24" s="26"/>
      <c r="C24" s="44">
        <v>41913</v>
      </c>
      <c r="D24" s="28"/>
      <c r="E24" s="1">
        <v>972</v>
      </c>
      <c r="F24" s="1">
        <v>1026</v>
      </c>
      <c r="G24" s="1">
        <v>994.6</v>
      </c>
      <c r="H24" s="1">
        <v>424</v>
      </c>
      <c r="I24" s="1">
        <v>604.79999999999995</v>
      </c>
      <c r="J24" s="1">
        <v>702</v>
      </c>
      <c r="K24" s="1">
        <v>636.29999999999995</v>
      </c>
      <c r="L24" s="1">
        <v>39830</v>
      </c>
      <c r="M24" s="1">
        <v>648</v>
      </c>
      <c r="N24" s="1">
        <v>781.9</v>
      </c>
      <c r="O24" s="1">
        <v>689.4</v>
      </c>
      <c r="P24" s="1">
        <v>56048</v>
      </c>
      <c r="Q24" s="1">
        <v>788.4</v>
      </c>
      <c r="R24" s="1">
        <v>918</v>
      </c>
      <c r="S24" s="1">
        <v>846.4</v>
      </c>
      <c r="T24" s="1">
        <v>1705</v>
      </c>
    </row>
    <row r="25" spans="1:20" x14ac:dyDescent="0.15">
      <c r="A25" s="6"/>
      <c r="B25" s="20" t="s">
        <v>130</v>
      </c>
      <c r="C25" s="6"/>
      <c r="E25" s="2"/>
      <c r="F25" s="2"/>
      <c r="G25" s="2"/>
      <c r="H25" s="2"/>
      <c r="I25" s="2"/>
      <c r="J25" s="2"/>
      <c r="K25" s="2"/>
      <c r="L25" s="2"/>
      <c r="M25" s="2"/>
      <c r="N25" s="18"/>
      <c r="O25" s="2"/>
      <c r="P25" s="2"/>
      <c r="Q25" s="2"/>
      <c r="R25" s="2"/>
      <c r="S25" s="2"/>
      <c r="T25" s="2"/>
    </row>
    <row r="26" spans="1:20" x14ac:dyDescent="0.15">
      <c r="A26" s="6"/>
      <c r="B26" s="30" t="s">
        <v>143</v>
      </c>
      <c r="C26" s="19"/>
      <c r="D26" s="25"/>
      <c r="E26" s="2">
        <v>1026</v>
      </c>
      <c r="F26" s="2">
        <v>1026</v>
      </c>
      <c r="G26" s="2">
        <v>1026</v>
      </c>
      <c r="H26" s="2">
        <v>207</v>
      </c>
      <c r="I26" s="2">
        <v>604.79999999999995</v>
      </c>
      <c r="J26" s="2">
        <v>702</v>
      </c>
      <c r="K26" s="2">
        <v>638.29999999999995</v>
      </c>
      <c r="L26" s="2">
        <v>20153</v>
      </c>
      <c r="M26" s="2">
        <v>669.6</v>
      </c>
      <c r="N26" s="2">
        <v>781.9</v>
      </c>
      <c r="O26" s="2">
        <v>698.8</v>
      </c>
      <c r="P26" s="2">
        <v>29659</v>
      </c>
      <c r="Q26" s="2">
        <v>788.4</v>
      </c>
      <c r="R26" s="2">
        <v>918</v>
      </c>
      <c r="S26" s="2">
        <v>837</v>
      </c>
      <c r="T26" s="2">
        <v>695</v>
      </c>
    </row>
    <row r="27" spans="1:20" x14ac:dyDescent="0.15">
      <c r="A27" s="6"/>
      <c r="B27" s="30" t="s">
        <v>144</v>
      </c>
      <c r="C27" s="19"/>
      <c r="D27" s="25"/>
      <c r="E27" s="2">
        <v>972</v>
      </c>
      <c r="F27" s="2">
        <v>972</v>
      </c>
      <c r="G27" s="2">
        <v>972</v>
      </c>
      <c r="H27" s="2">
        <v>217</v>
      </c>
      <c r="I27" s="2">
        <v>604.79999999999995</v>
      </c>
      <c r="J27" s="2">
        <v>702</v>
      </c>
      <c r="K27" s="2">
        <v>635</v>
      </c>
      <c r="L27" s="2">
        <v>19677</v>
      </c>
      <c r="M27" s="2">
        <v>648</v>
      </c>
      <c r="N27" s="2">
        <v>777.6</v>
      </c>
      <c r="O27" s="2">
        <v>682.6</v>
      </c>
      <c r="P27" s="2">
        <v>26389</v>
      </c>
      <c r="Q27" s="2">
        <v>788.4</v>
      </c>
      <c r="R27" s="2">
        <v>918</v>
      </c>
      <c r="S27" s="2">
        <v>851</v>
      </c>
      <c r="T27" s="2">
        <v>1010</v>
      </c>
    </row>
    <row r="28" spans="1:20" x14ac:dyDescent="0.15">
      <c r="A28" s="6"/>
      <c r="B28" s="64"/>
      <c r="C28" s="68"/>
      <c r="D28" s="7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s="7" customFormat="1" ht="15" customHeight="1" x14ac:dyDescent="0.15">
      <c r="B1" s="24"/>
      <c r="C1" s="24"/>
      <c r="D1" s="24"/>
    </row>
    <row r="2" spans="2:24" s="7" customFormat="1" ht="12" customHeight="1" x14ac:dyDescent="0.15">
      <c r="B2" s="24"/>
      <c r="C2" s="24"/>
      <c r="D2" s="24"/>
    </row>
    <row r="3" spans="2:24" s="7" customFormat="1" ht="12" customHeight="1" x14ac:dyDescent="0.15">
      <c r="B3" s="7" t="s">
        <v>17</v>
      </c>
    </row>
    <row r="4" spans="2:24" s="7" customFormat="1" ht="12" customHeight="1" x14ac:dyDescent="0.15">
      <c r="X4" s="48" t="s">
        <v>5</v>
      </c>
    </row>
    <row r="5" spans="2:24" s="7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7" customFormat="1" ht="13.5" customHeight="1" x14ac:dyDescent="0.15">
      <c r="B6" s="57"/>
      <c r="C6" s="22" t="s">
        <v>44</v>
      </c>
      <c r="D6" s="23"/>
      <c r="E6" s="33" t="s">
        <v>70</v>
      </c>
      <c r="F6" s="17"/>
      <c r="G6" s="17"/>
      <c r="H6" s="32"/>
      <c r="I6" s="33" t="s">
        <v>118</v>
      </c>
      <c r="J6" s="17"/>
      <c r="K6" s="17"/>
      <c r="L6" s="32"/>
      <c r="M6" s="33" t="s">
        <v>71</v>
      </c>
      <c r="N6" s="17"/>
      <c r="O6" s="17"/>
      <c r="P6" s="32"/>
      <c r="Q6" s="33" t="s">
        <v>120</v>
      </c>
      <c r="R6" s="17"/>
      <c r="S6" s="17"/>
      <c r="T6" s="32"/>
      <c r="U6" s="33" t="s">
        <v>72</v>
      </c>
      <c r="V6" s="17"/>
      <c r="W6" s="17"/>
      <c r="X6" s="32"/>
    </row>
    <row r="7" spans="2:24" s="7" customFormat="1" ht="13.5" customHeight="1" x14ac:dyDescent="0.15">
      <c r="B7" s="51" t="s">
        <v>47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2:24" s="7" customFormat="1" ht="13.5" customHeight="1" x14ac:dyDescent="0.15"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2:24" s="7" customFormat="1" ht="13.5" customHeight="1" x14ac:dyDescent="0.15">
      <c r="B9" s="46" t="s">
        <v>0</v>
      </c>
      <c r="C9" s="45">
        <v>39814</v>
      </c>
      <c r="D9" s="69" t="s">
        <v>1</v>
      </c>
      <c r="E9" s="38">
        <v>2100</v>
      </c>
      <c r="F9" s="5">
        <v>3990</v>
      </c>
      <c r="G9" s="37">
        <v>2835</v>
      </c>
      <c r="H9" s="5">
        <v>611086</v>
      </c>
      <c r="I9" s="38">
        <v>1785</v>
      </c>
      <c r="J9" s="5">
        <v>3045</v>
      </c>
      <c r="K9" s="37">
        <v>2277</v>
      </c>
      <c r="L9" s="5">
        <v>595928</v>
      </c>
      <c r="M9" s="38">
        <v>1155</v>
      </c>
      <c r="N9" s="5">
        <v>1995</v>
      </c>
      <c r="O9" s="37">
        <v>1568</v>
      </c>
      <c r="P9" s="5">
        <v>386916</v>
      </c>
      <c r="Q9" s="38">
        <v>4830</v>
      </c>
      <c r="R9" s="5">
        <v>7560</v>
      </c>
      <c r="S9" s="37">
        <v>6040</v>
      </c>
      <c r="T9" s="5">
        <v>133940</v>
      </c>
      <c r="U9" s="38">
        <v>3675</v>
      </c>
      <c r="V9" s="5">
        <v>5775</v>
      </c>
      <c r="W9" s="37">
        <v>4670</v>
      </c>
      <c r="X9" s="5">
        <v>289539</v>
      </c>
    </row>
    <row r="10" spans="2:24" s="7" customFormat="1" ht="13.5" customHeight="1" x14ac:dyDescent="0.15">
      <c r="B10" s="27"/>
      <c r="C10" s="41">
        <v>40179</v>
      </c>
      <c r="D10" s="29"/>
      <c r="E10" s="2">
        <v>1995</v>
      </c>
      <c r="F10" s="2">
        <v>3990</v>
      </c>
      <c r="G10" s="2">
        <v>2703</v>
      </c>
      <c r="H10" s="2">
        <v>632227</v>
      </c>
      <c r="I10" s="2">
        <v>1785</v>
      </c>
      <c r="J10" s="2">
        <v>2835</v>
      </c>
      <c r="K10" s="2">
        <v>2215</v>
      </c>
      <c r="L10" s="2">
        <v>656932</v>
      </c>
      <c r="M10" s="2">
        <v>1050</v>
      </c>
      <c r="N10" s="2">
        <v>1943</v>
      </c>
      <c r="O10" s="2">
        <v>1561</v>
      </c>
      <c r="P10" s="2">
        <v>405064</v>
      </c>
      <c r="Q10" s="2">
        <v>4725</v>
      </c>
      <c r="R10" s="2">
        <v>6930</v>
      </c>
      <c r="S10" s="2">
        <v>5796</v>
      </c>
      <c r="T10" s="2">
        <v>135831</v>
      </c>
      <c r="U10" s="2">
        <v>3990</v>
      </c>
      <c r="V10" s="2">
        <v>5408</v>
      </c>
      <c r="W10" s="2">
        <v>4590</v>
      </c>
      <c r="X10" s="2">
        <v>324837</v>
      </c>
    </row>
    <row r="11" spans="2:24" s="7" customFormat="1" ht="13.5" customHeight="1" x14ac:dyDescent="0.15">
      <c r="B11" s="27"/>
      <c r="C11" s="41">
        <v>40544</v>
      </c>
      <c r="D11" s="29"/>
      <c r="E11" s="3">
        <v>2205</v>
      </c>
      <c r="F11" s="3">
        <v>3990</v>
      </c>
      <c r="G11" s="3">
        <v>2696.6600373475144</v>
      </c>
      <c r="H11" s="3">
        <v>657153.6</v>
      </c>
      <c r="I11" s="3">
        <v>1785</v>
      </c>
      <c r="J11" s="3">
        <v>2730</v>
      </c>
      <c r="K11" s="3">
        <v>2208.0341745733726</v>
      </c>
      <c r="L11" s="3">
        <v>662941.79999999993</v>
      </c>
      <c r="M11" s="3">
        <v>1260</v>
      </c>
      <c r="N11" s="3">
        <v>1995</v>
      </c>
      <c r="O11" s="3">
        <v>1561.7381697509602</v>
      </c>
      <c r="P11" s="3">
        <v>418418.9</v>
      </c>
      <c r="Q11" s="3">
        <v>4830</v>
      </c>
      <c r="R11" s="3">
        <v>6951</v>
      </c>
      <c r="S11" s="3">
        <v>5821.4680138271278</v>
      </c>
      <c r="T11" s="3">
        <v>143210.50000000003</v>
      </c>
      <c r="U11" s="3">
        <v>3990</v>
      </c>
      <c r="V11" s="3">
        <v>5512.5</v>
      </c>
      <c r="W11" s="3">
        <v>4520.0630273524239</v>
      </c>
      <c r="X11" s="3">
        <v>297618.09999999998</v>
      </c>
    </row>
    <row r="12" spans="2:24" s="7" customFormat="1" ht="13.5" customHeight="1" x14ac:dyDescent="0.15">
      <c r="B12" s="27"/>
      <c r="C12" s="41">
        <v>40909</v>
      </c>
      <c r="D12" s="29"/>
      <c r="E12" s="2">
        <v>1785</v>
      </c>
      <c r="F12" s="2">
        <v>3885</v>
      </c>
      <c r="G12" s="2">
        <v>2631.7269028215669</v>
      </c>
      <c r="H12" s="2">
        <v>865475.3</v>
      </c>
      <c r="I12" s="2">
        <v>1260</v>
      </c>
      <c r="J12" s="2">
        <v>2730</v>
      </c>
      <c r="K12" s="2">
        <v>2088.4974792298717</v>
      </c>
      <c r="L12" s="2">
        <v>649435.80000000005</v>
      </c>
      <c r="M12" s="2">
        <v>1050</v>
      </c>
      <c r="N12" s="2">
        <v>1837.5</v>
      </c>
      <c r="O12" s="2">
        <v>1421.7974403750015</v>
      </c>
      <c r="P12" s="2">
        <v>429924.30000000005</v>
      </c>
      <c r="Q12" s="2">
        <v>4410</v>
      </c>
      <c r="R12" s="2">
        <v>6825</v>
      </c>
      <c r="S12" s="2">
        <v>6043.330509125859</v>
      </c>
      <c r="T12" s="2">
        <v>199351.00000000003</v>
      </c>
      <c r="U12" s="2">
        <v>3150</v>
      </c>
      <c r="V12" s="2">
        <v>5670</v>
      </c>
      <c r="W12" s="2">
        <v>4407.0333589241918</v>
      </c>
      <c r="X12" s="2">
        <v>322341.7</v>
      </c>
    </row>
    <row r="13" spans="2:24" s="7" customFormat="1" ht="13.5" customHeight="1" x14ac:dyDescent="0.15">
      <c r="B13" s="26"/>
      <c r="C13" s="42">
        <v>41275</v>
      </c>
      <c r="D13" s="28"/>
      <c r="E13" s="1">
        <v>2520</v>
      </c>
      <c r="F13" s="1">
        <v>4200</v>
      </c>
      <c r="G13" s="1">
        <v>3115.2087102177552</v>
      </c>
      <c r="H13" s="1">
        <v>834670.50000000012</v>
      </c>
      <c r="I13" s="1">
        <v>1995</v>
      </c>
      <c r="J13" s="1">
        <v>3045</v>
      </c>
      <c r="K13" s="1">
        <v>2442.0348580785303</v>
      </c>
      <c r="L13" s="1">
        <v>640884.70000000007</v>
      </c>
      <c r="M13" s="1">
        <v>1260</v>
      </c>
      <c r="N13" s="1">
        <v>2257.5</v>
      </c>
      <c r="O13" s="1">
        <v>1624.645506107493</v>
      </c>
      <c r="P13" s="1">
        <v>537487.29999999993</v>
      </c>
      <c r="Q13" s="1">
        <v>5775</v>
      </c>
      <c r="R13" s="1">
        <v>7875</v>
      </c>
      <c r="S13" s="1">
        <v>6812.8513391450479</v>
      </c>
      <c r="T13" s="1">
        <v>217260.9</v>
      </c>
      <c r="U13" s="1">
        <v>4200</v>
      </c>
      <c r="V13" s="1">
        <v>5775</v>
      </c>
      <c r="W13" s="1">
        <v>5005.9495541736705</v>
      </c>
      <c r="X13" s="1">
        <v>268053.5</v>
      </c>
    </row>
    <row r="14" spans="2:24" s="7" customFormat="1" ht="13.5" customHeight="1" x14ac:dyDescent="0.15">
      <c r="B14" s="27" t="s">
        <v>32</v>
      </c>
      <c r="C14" s="40">
        <v>41548</v>
      </c>
      <c r="D14" s="29" t="s">
        <v>2</v>
      </c>
      <c r="E14" s="2">
        <v>2730</v>
      </c>
      <c r="F14" s="2">
        <v>3780</v>
      </c>
      <c r="G14" s="2">
        <v>3204.7485848380211</v>
      </c>
      <c r="H14" s="2">
        <v>63905.600000000006</v>
      </c>
      <c r="I14" s="2">
        <v>2257.5</v>
      </c>
      <c r="J14" s="2">
        <v>2835</v>
      </c>
      <c r="K14" s="2">
        <v>2520.2426971033969</v>
      </c>
      <c r="L14" s="2">
        <v>58597.5</v>
      </c>
      <c r="M14" s="2">
        <v>1522.5</v>
      </c>
      <c r="N14" s="2">
        <v>2257.5</v>
      </c>
      <c r="O14" s="2">
        <v>1814.631535843165</v>
      </c>
      <c r="P14" s="2">
        <v>55160.3</v>
      </c>
      <c r="Q14" s="2">
        <v>6615</v>
      </c>
      <c r="R14" s="2">
        <v>7875</v>
      </c>
      <c r="S14" s="2">
        <v>7185.7317982939339</v>
      </c>
      <c r="T14" s="2">
        <v>18277.600000000002</v>
      </c>
      <c r="U14" s="2">
        <v>4515</v>
      </c>
      <c r="V14" s="2">
        <v>5512.5</v>
      </c>
      <c r="W14" s="2">
        <v>5063.8083542536488</v>
      </c>
      <c r="X14" s="2">
        <v>23182.300000000003</v>
      </c>
    </row>
    <row r="15" spans="2:24" s="7" customFormat="1" ht="13.5" customHeight="1" x14ac:dyDescent="0.15">
      <c r="B15" s="27"/>
      <c r="C15" s="40">
        <v>41579</v>
      </c>
      <c r="D15" s="29"/>
      <c r="E15" s="2">
        <v>2730</v>
      </c>
      <c r="F15" s="2">
        <v>3990</v>
      </c>
      <c r="G15" s="2">
        <v>3456.8153431575311</v>
      </c>
      <c r="H15" s="2">
        <v>54498</v>
      </c>
      <c r="I15" s="2">
        <v>2310</v>
      </c>
      <c r="J15" s="2">
        <v>2940.105</v>
      </c>
      <c r="K15" s="2">
        <v>2631.5560551897361</v>
      </c>
      <c r="L15" s="2">
        <v>44656.5</v>
      </c>
      <c r="M15" s="2">
        <v>1470</v>
      </c>
      <c r="N15" s="2">
        <v>2205</v>
      </c>
      <c r="O15" s="2">
        <v>1760.3988039468293</v>
      </c>
      <c r="P15" s="2">
        <v>38480.5</v>
      </c>
      <c r="Q15" s="2">
        <v>6825</v>
      </c>
      <c r="R15" s="2">
        <v>7875</v>
      </c>
      <c r="S15" s="2">
        <v>7357.4308366905798</v>
      </c>
      <c r="T15" s="2">
        <v>15067.3</v>
      </c>
      <c r="U15" s="2">
        <v>4725</v>
      </c>
      <c r="V15" s="2">
        <v>5617.5</v>
      </c>
      <c r="W15" s="2">
        <v>5172.5910117362682</v>
      </c>
      <c r="X15" s="2">
        <v>18020.900000000001</v>
      </c>
    </row>
    <row r="16" spans="2:24" s="7" customFormat="1" ht="13.5" customHeight="1" x14ac:dyDescent="0.15">
      <c r="B16" s="27"/>
      <c r="C16" s="40">
        <v>41609</v>
      </c>
      <c r="D16" s="29"/>
      <c r="E16" s="2">
        <v>2835</v>
      </c>
      <c r="F16" s="2">
        <v>4200</v>
      </c>
      <c r="G16" s="2">
        <v>3701.4782315657817</v>
      </c>
      <c r="H16" s="2">
        <v>63321.399999999994</v>
      </c>
      <c r="I16" s="2">
        <v>2415</v>
      </c>
      <c r="J16" s="2">
        <v>3045</v>
      </c>
      <c r="K16" s="2">
        <v>2790.320837388053</v>
      </c>
      <c r="L16" s="2">
        <v>51675.8</v>
      </c>
      <c r="M16" s="2">
        <v>1470</v>
      </c>
      <c r="N16" s="2">
        <v>2205</v>
      </c>
      <c r="O16" s="2">
        <v>1696.1730838298226</v>
      </c>
      <c r="P16" s="2">
        <v>44443.199999999997</v>
      </c>
      <c r="Q16" s="2">
        <v>6825</v>
      </c>
      <c r="R16" s="2">
        <v>7875</v>
      </c>
      <c r="S16" s="2">
        <v>7464.4449813593346</v>
      </c>
      <c r="T16" s="2">
        <v>20579.099999999999</v>
      </c>
      <c r="U16" s="2">
        <v>4725</v>
      </c>
      <c r="V16" s="2">
        <v>5565</v>
      </c>
      <c r="W16" s="2">
        <v>5237.5944359297164</v>
      </c>
      <c r="X16" s="2">
        <v>19162</v>
      </c>
    </row>
    <row r="17" spans="2:24" s="7" customFormat="1" ht="13.5" customHeight="1" x14ac:dyDescent="0.15">
      <c r="B17" s="27" t="s">
        <v>12</v>
      </c>
      <c r="C17" s="40">
        <v>41640</v>
      </c>
      <c r="D17" s="29" t="s">
        <v>2</v>
      </c>
      <c r="E17" s="2">
        <v>2835</v>
      </c>
      <c r="F17" s="2">
        <v>4200</v>
      </c>
      <c r="G17" s="2">
        <v>3472.5678912159292</v>
      </c>
      <c r="H17" s="2">
        <v>89219.9</v>
      </c>
      <c r="I17" s="2">
        <v>2415</v>
      </c>
      <c r="J17" s="2">
        <v>3045</v>
      </c>
      <c r="K17" s="2">
        <v>2708.1751110474784</v>
      </c>
      <c r="L17" s="2">
        <v>77297.100000000006</v>
      </c>
      <c r="M17" s="2">
        <v>1470</v>
      </c>
      <c r="N17" s="2">
        <v>2205</v>
      </c>
      <c r="O17" s="2">
        <v>1683.6520812182741</v>
      </c>
      <c r="P17" s="2">
        <v>55049.5</v>
      </c>
      <c r="Q17" s="2">
        <v>6300</v>
      </c>
      <c r="R17" s="2">
        <v>7980</v>
      </c>
      <c r="S17" s="2">
        <v>7219.2833658306981</v>
      </c>
      <c r="T17" s="2">
        <v>18046.5</v>
      </c>
      <c r="U17" s="2">
        <v>4305</v>
      </c>
      <c r="V17" s="2">
        <v>5512.5</v>
      </c>
      <c r="W17" s="2">
        <v>4991.369832161814</v>
      </c>
      <c r="X17" s="2">
        <v>27184.3</v>
      </c>
    </row>
    <row r="18" spans="2:24" s="7" customFormat="1" ht="13.5" customHeight="1" x14ac:dyDescent="0.15">
      <c r="B18" s="27"/>
      <c r="C18" s="40">
        <v>41671</v>
      </c>
      <c r="D18" s="29"/>
      <c r="E18" s="2">
        <v>2520</v>
      </c>
      <c r="F18" s="2">
        <v>4200</v>
      </c>
      <c r="G18" s="2">
        <v>3264.2180991138353</v>
      </c>
      <c r="H18" s="2">
        <v>47960.1</v>
      </c>
      <c r="I18" s="2">
        <v>2310</v>
      </c>
      <c r="J18" s="2">
        <v>3045</v>
      </c>
      <c r="K18" s="2">
        <v>2587.1973805646462</v>
      </c>
      <c r="L18" s="2">
        <v>42656.100000000006</v>
      </c>
      <c r="M18" s="2">
        <v>1470</v>
      </c>
      <c r="N18" s="2">
        <v>2257.5</v>
      </c>
      <c r="O18" s="2">
        <v>1694.5562330058217</v>
      </c>
      <c r="P18" s="2">
        <v>35646.199999999997</v>
      </c>
      <c r="Q18" s="2">
        <v>6300</v>
      </c>
      <c r="R18" s="2">
        <v>8085</v>
      </c>
      <c r="S18" s="2">
        <v>7105.5837119558191</v>
      </c>
      <c r="T18" s="2">
        <v>12580.8</v>
      </c>
      <c r="U18" s="2">
        <v>4410</v>
      </c>
      <c r="V18" s="2">
        <v>5670</v>
      </c>
      <c r="W18" s="2">
        <v>4893.3634925594652</v>
      </c>
      <c r="X18" s="2">
        <v>14625.2</v>
      </c>
    </row>
    <row r="19" spans="2:24" s="7" customFormat="1" ht="13.5" customHeight="1" x14ac:dyDescent="0.15">
      <c r="B19" s="27"/>
      <c r="C19" s="40">
        <v>41699</v>
      </c>
      <c r="D19" s="29"/>
      <c r="E19" s="2">
        <v>2310</v>
      </c>
      <c r="F19" s="2">
        <v>3885</v>
      </c>
      <c r="G19" s="18">
        <v>3145.4596494100806</v>
      </c>
      <c r="H19" s="2">
        <v>53585.599999999999</v>
      </c>
      <c r="I19" s="2">
        <v>2257.5</v>
      </c>
      <c r="J19" s="2">
        <v>2940</v>
      </c>
      <c r="K19" s="18">
        <v>2574.2370628705248</v>
      </c>
      <c r="L19" s="2">
        <v>47928.1</v>
      </c>
      <c r="M19" s="2">
        <v>1470</v>
      </c>
      <c r="N19" s="2">
        <v>2205</v>
      </c>
      <c r="O19" s="18">
        <v>1787.367092866757</v>
      </c>
      <c r="P19" s="2">
        <v>42860.800000000003</v>
      </c>
      <c r="Q19" s="2">
        <v>6300</v>
      </c>
      <c r="R19" s="2">
        <v>8190</v>
      </c>
      <c r="S19" s="18">
        <v>7113.3867151777404</v>
      </c>
      <c r="T19" s="2">
        <v>14230</v>
      </c>
      <c r="U19" s="2">
        <v>4200</v>
      </c>
      <c r="V19" s="2">
        <v>5791.4849999999997</v>
      </c>
      <c r="W19" s="18">
        <v>4943.996349258281</v>
      </c>
      <c r="X19" s="2">
        <v>19891.3</v>
      </c>
    </row>
    <row r="20" spans="2:24" s="7" customFormat="1" ht="13.5" customHeight="1" x14ac:dyDescent="0.15">
      <c r="B20" s="27"/>
      <c r="C20" s="40">
        <v>41730</v>
      </c>
      <c r="D20" s="29"/>
      <c r="E20" s="2">
        <v>2592</v>
      </c>
      <c r="F20" s="2">
        <v>3780</v>
      </c>
      <c r="G20" s="2">
        <v>3184.2540977997373</v>
      </c>
      <c r="H20" s="2">
        <v>76869.899999999994</v>
      </c>
      <c r="I20" s="2">
        <v>2376</v>
      </c>
      <c r="J20" s="2">
        <v>2916</v>
      </c>
      <c r="K20" s="2">
        <v>2615.0687584407897</v>
      </c>
      <c r="L20" s="2">
        <v>59893.8</v>
      </c>
      <c r="M20" s="2">
        <v>1512</v>
      </c>
      <c r="N20" s="2">
        <v>2376</v>
      </c>
      <c r="O20" s="2">
        <v>1739.0632469989278</v>
      </c>
      <c r="P20" s="2">
        <v>55536.7</v>
      </c>
      <c r="Q20" s="2">
        <v>6804</v>
      </c>
      <c r="R20" s="2">
        <v>8100</v>
      </c>
      <c r="S20" s="2">
        <v>7354.742978778776</v>
      </c>
      <c r="T20" s="2">
        <v>19997.799999999996</v>
      </c>
      <c r="U20" s="2">
        <v>4320</v>
      </c>
      <c r="V20" s="2">
        <v>5886</v>
      </c>
      <c r="W20" s="2">
        <v>5122.1345238183012</v>
      </c>
      <c r="X20" s="2">
        <v>21069.1</v>
      </c>
    </row>
    <row r="21" spans="2:24" s="7" customFormat="1" ht="13.5" customHeight="1" x14ac:dyDescent="0.15">
      <c r="B21" s="27"/>
      <c r="C21" s="40">
        <v>41760</v>
      </c>
      <c r="D21" s="29"/>
      <c r="E21" s="2">
        <v>2592</v>
      </c>
      <c r="F21" s="2">
        <v>3672</v>
      </c>
      <c r="G21" s="2">
        <v>3142.5338673526021</v>
      </c>
      <c r="H21" s="2">
        <v>57062.6</v>
      </c>
      <c r="I21" s="2">
        <v>2268</v>
      </c>
      <c r="J21" s="2">
        <v>3186</v>
      </c>
      <c r="K21" s="2">
        <v>2678.9111341785583</v>
      </c>
      <c r="L21" s="2">
        <v>51131.599999999991</v>
      </c>
      <c r="M21" s="2">
        <v>1296</v>
      </c>
      <c r="N21" s="2">
        <v>2376</v>
      </c>
      <c r="O21" s="2">
        <v>1831.5258847980333</v>
      </c>
      <c r="P21" s="2">
        <v>39893.5</v>
      </c>
      <c r="Q21" s="2">
        <v>6480</v>
      </c>
      <c r="R21" s="2">
        <v>8640</v>
      </c>
      <c r="S21" s="2">
        <v>7465.4926416878343</v>
      </c>
      <c r="T21" s="2">
        <v>15375</v>
      </c>
      <c r="U21" s="2">
        <v>4536</v>
      </c>
      <c r="V21" s="2">
        <v>6285.6</v>
      </c>
      <c r="W21" s="2">
        <v>5223.3638578210848</v>
      </c>
      <c r="X21" s="2">
        <v>16981.099999999999</v>
      </c>
    </row>
    <row r="22" spans="2:24" s="7" customFormat="1" ht="13.5" customHeight="1" x14ac:dyDescent="0.15">
      <c r="B22" s="27"/>
      <c r="C22" s="40">
        <v>41791</v>
      </c>
      <c r="D22" s="29"/>
      <c r="E22" s="2">
        <v>2376</v>
      </c>
      <c r="F22" s="2">
        <v>3564</v>
      </c>
      <c r="G22" s="2">
        <v>3019.5751349462835</v>
      </c>
      <c r="H22" s="2">
        <v>56083.100000000006</v>
      </c>
      <c r="I22" s="2">
        <v>2268</v>
      </c>
      <c r="J22" s="2">
        <v>3240</v>
      </c>
      <c r="K22" s="2">
        <v>2648.3363421746976</v>
      </c>
      <c r="L22" s="2">
        <v>55576.7</v>
      </c>
      <c r="M22" s="2">
        <v>1620</v>
      </c>
      <c r="N22" s="2">
        <v>2376</v>
      </c>
      <c r="O22" s="2">
        <v>1939.0455019434314</v>
      </c>
      <c r="P22" s="2">
        <v>39201</v>
      </c>
      <c r="Q22" s="2">
        <v>6902.28</v>
      </c>
      <c r="R22" s="2">
        <v>8424</v>
      </c>
      <c r="S22" s="2">
        <v>7520.7433792014417</v>
      </c>
      <c r="T22" s="2">
        <v>14847.400000000001</v>
      </c>
      <c r="U22" s="2">
        <v>4536</v>
      </c>
      <c r="V22" s="2">
        <v>6480</v>
      </c>
      <c r="W22" s="2">
        <v>5300.2498556304126</v>
      </c>
      <c r="X22" s="2">
        <v>17202.099999999999</v>
      </c>
    </row>
    <row r="23" spans="2:24" s="7" customFormat="1" ht="13.5" customHeight="1" x14ac:dyDescent="0.15">
      <c r="B23" s="27"/>
      <c r="C23" s="40">
        <v>41821</v>
      </c>
      <c r="D23" s="29"/>
      <c r="E23" s="2">
        <v>2160</v>
      </c>
      <c r="F23" s="2">
        <v>3564</v>
      </c>
      <c r="G23" s="2">
        <v>2985.3461168704548</v>
      </c>
      <c r="H23" s="2">
        <v>78610.3</v>
      </c>
      <c r="I23" s="2">
        <v>1944</v>
      </c>
      <c r="J23" s="2">
        <v>3024</v>
      </c>
      <c r="K23" s="2">
        <v>2609.0327453894051</v>
      </c>
      <c r="L23" s="2">
        <v>65642.2</v>
      </c>
      <c r="M23" s="2">
        <v>1512</v>
      </c>
      <c r="N23" s="2">
        <v>2376</v>
      </c>
      <c r="O23" s="2">
        <v>1923.0964164594166</v>
      </c>
      <c r="P23" s="2">
        <v>49599.9</v>
      </c>
      <c r="Q23" s="2">
        <v>6804</v>
      </c>
      <c r="R23" s="2">
        <v>8856</v>
      </c>
      <c r="S23" s="2">
        <v>7574.0135401565667</v>
      </c>
      <c r="T23" s="2">
        <v>20892.8</v>
      </c>
      <c r="U23" s="2">
        <v>4320</v>
      </c>
      <c r="V23" s="2">
        <v>6480</v>
      </c>
      <c r="W23" s="2">
        <v>5127.3095704051311</v>
      </c>
      <c r="X23" s="2">
        <v>23453.1</v>
      </c>
    </row>
    <row r="24" spans="2:24" s="7" customFormat="1" ht="13.5" customHeight="1" x14ac:dyDescent="0.15">
      <c r="B24" s="27"/>
      <c r="C24" s="40">
        <v>41852</v>
      </c>
      <c r="D24" s="29"/>
      <c r="E24" s="2">
        <v>2484</v>
      </c>
      <c r="F24" s="2">
        <v>3564</v>
      </c>
      <c r="G24" s="2">
        <v>2986.0218237759259</v>
      </c>
      <c r="H24" s="2">
        <v>83094.700000000012</v>
      </c>
      <c r="I24" s="2">
        <v>2268</v>
      </c>
      <c r="J24" s="2">
        <v>3132</v>
      </c>
      <c r="K24" s="2">
        <v>2631.3705421577843</v>
      </c>
      <c r="L24" s="2">
        <v>58508.900000000009</v>
      </c>
      <c r="M24" s="2">
        <v>1512</v>
      </c>
      <c r="N24" s="2">
        <v>2268</v>
      </c>
      <c r="O24" s="2">
        <v>1870.1778704979336</v>
      </c>
      <c r="P24" s="2">
        <v>45232.7</v>
      </c>
      <c r="Q24" s="2">
        <v>7020</v>
      </c>
      <c r="R24" s="2">
        <v>8532</v>
      </c>
      <c r="S24" s="2">
        <v>7503.0537875246036</v>
      </c>
      <c r="T24" s="2">
        <v>19680</v>
      </c>
      <c r="U24" s="2">
        <v>4536</v>
      </c>
      <c r="V24" s="2">
        <v>6264</v>
      </c>
      <c r="W24" s="2">
        <v>5180.2689023081884</v>
      </c>
      <c r="X24" s="2">
        <v>22821</v>
      </c>
    </row>
    <row r="25" spans="2:24" s="7" customFormat="1" ht="13.5" customHeight="1" x14ac:dyDescent="0.15">
      <c r="B25" s="27"/>
      <c r="C25" s="40">
        <v>41883</v>
      </c>
      <c r="D25" s="29"/>
      <c r="E25" s="2">
        <v>2538</v>
      </c>
      <c r="F25" s="2">
        <v>3780</v>
      </c>
      <c r="G25" s="2">
        <v>3126.7</v>
      </c>
      <c r="H25" s="2">
        <v>61761</v>
      </c>
      <c r="I25" s="2">
        <v>2160</v>
      </c>
      <c r="J25" s="2">
        <v>3186</v>
      </c>
      <c r="K25" s="2">
        <v>2637.8</v>
      </c>
      <c r="L25" s="2">
        <v>51030</v>
      </c>
      <c r="M25" s="2">
        <v>1404</v>
      </c>
      <c r="N25" s="2">
        <v>2268</v>
      </c>
      <c r="O25" s="2">
        <v>1761.9</v>
      </c>
      <c r="P25" s="2">
        <v>34786</v>
      </c>
      <c r="Q25" s="2">
        <v>6480</v>
      </c>
      <c r="R25" s="2">
        <v>8424</v>
      </c>
      <c r="S25" s="2">
        <v>7399.2</v>
      </c>
      <c r="T25" s="2">
        <v>14261</v>
      </c>
      <c r="U25" s="2">
        <v>4320</v>
      </c>
      <c r="V25" s="2">
        <v>6480</v>
      </c>
      <c r="W25" s="2">
        <v>5101.8999999999996</v>
      </c>
      <c r="X25" s="2">
        <v>19164</v>
      </c>
    </row>
    <row r="26" spans="2:24" s="7" customFormat="1" ht="13.5" customHeight="1" x14ac:dyDescent="0.15">
      <c r="B26" s="26"/>
      <c r="C26" s="44">
        <v>41913</v>
      </c>
      <c r="D26" s="28"/>
      <c r="E26" s="1">
        <v>2808</v>
      </c>
      <c r="F26" s="1">
        <v>4104</v>
      </c>
      <c r="G26" s="1">
        <v>3372.7</v>
      </c>
      <c r="H26" s="1">
        <v>72067</v>
      </c>
      <c r="I26" s="1">
        <v>2592</v>
      </c>
      <c r="J26" s="1">
        <v>3240</v>
      </c>
      <c r="K26" s="1">
        <v>2853.2</v>
      </c>
      <c r="L26" s="1">
        <v>69455</v>
      </c>
      <c r="M26" s="1">
        <v>1404</v>
      </c>
      <c r="N26" s="1">
        <v>2268</v>
      </c>
      <c r="O26" s="1">
        <v>1808.9</v>
      </c>
      <c r="P26" s="1">
        <v>50963</v>
      </c>
      <c r="Q26" s="1">
        <v>7020</v>
      </c>
      <c r="R26" s="1">
        <v>8532</v>
      </c>
      <c r="S26" s="1">
        <v>7629.5</v>
      </c>
      <c r="T26" s="1">
        <v>17153</v>
      </c>
      <c r="U26" s="1">
        <v>4536</v>
      </c>
      <c r="V26" s="1">
        <v>6571.8</v>
      </c>
      <c r="W26" s="1">
        <v>5358.1</v>
      </c>
      <c r="X26" s="1">
        <v>25580</v>
      </c>
    </row>
    <row r="27" spans="2:24" s="7" customFormat="1" ht="13.5" customHeight="1" x14ac:dyDescent="0.15">
      <c r="B27" s="20" t="s">
        <v>18</v>
      </c>
      <c r="C27" s="49"/>
      <c r="D27" s="5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7" customFormat="1" ht="13.5" customHeight="1" x14ac:dyDescent="0.15">
      <c r="B28" s="30" t="s">
        <v>128</v>
      </c>
      <c r="C28" s="19"/>
      <c r="D28" s="25"/>
      <c r="E28" s="2">
        <v>2808</v>
      </c>
      <c r="F28" s="2">
        <v>3780</v>
      </c>
      <c r="G28" s="2">
        <v>3253</v>
      </c>
      <c r="H28" s="2">
        <v>14255</v>
      </c>
      <c r="I28" s="2">
        <v>2592</v>
      </c>
      <c r="J28" s="2">
        <v>3240</v>
      </c>
      <c r="K28" s="2">
        <v>2848</v>
      </c>
      <c r="L28" s="2">
        <v>12462</v>
      </c>
      <c r="M28" s="2">
        <v>1404</v>
      </c>
      <c r="N28" s="2">
        <v>2268</v>
      </c>
      <c r="O28" s="2">
        <v>1761.5</v>
      </c>
      <c r="P28" s="2">
        <v>9475</v>
      </c>
      <c r="Q28" s="2">
        <v>7236</v>
      </c>
      <c r="R28" s="2">
        <v>8424</v>
      </c>
      <c r="S28" s="2">
        <v>7692.8</v>
      </c>
      <c r="T28" s="2">
        <v>3006</v>
      </c>
      <c r="U28" s="2">
        <v>4536</v>
      </c>
      <c r="V28" s="2">
        <v>6480</v>
      </c>
      <c r="W28" s="2">
        <v>5187.2</v>
      </c>
      <c r="X28" s="2">
        <v>5431</v>
      </c>
    </row>
    <row r="29" spans="2:24" s="7" customFormat="1" ht="13.5" customHeight="1" x14ac:dyDescent="0.15">
      <c r="B29" s="20" t="s">
        <v>19</v>
      </c>
      <c r="C29" s="49"/>
      <c r="D29" s="5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7" customFormat="1" ht="13.5" customHeight="1" x14ac:dyDescent="0.15">
      <c r="B30" s="30" t="s">
        <v>131</v>
      </c>
      <c r="C30" s="19"/>
      <c r="D30" s="25"/>
      <c r="E30" s="2">
        <v>2808</v>
      </c>
      <c r="F30" s="2">
        <v>4000.3</v>
      </c>
      <c r="G30" s="2">
        <v>3346.9</v>
      </c>
      <c r="H30" s="2">
        <v>17279</v>
      </c>
      <c r="I30" s="2">
        <v>2592</v>
      </c>
      <c r="J30" s="2">
        <v>3024</v>
      </c>
      <c r="K30" s="2">
        <v>2782.1</v>
      </c>
      <c r="L30" s="2">
        <v>16014</v>
      </c>
      <c r="M30" s="2">
        <v>1490.4</v>
      </c>
      <c r="N30" s="2">
        <v>2268</v>
      </c>
      <c r="O30" s="2">
        <v>1816.6</v>
      </c>
      <c r="P30" s="2">
        <v>9714</v>
      </c>
      <c r="Q30" s="2">
        <v>7020</v>
      </c>
      <c r="R30" s="2">
        <v>8424</v>
      </c>
      <c r="S30" s="2">
        <v>7580.5</v>
      </c>
      <c r="T30" s="2">
        <v>3962</v>
      </c>
      <c r="U30" s="2">
        <v>4536</v>
      </c>
      <c r="V30" s="2">
        <v>6264</v>
      </c>
      <c r="W30" s="2">
        <v>5342.8</v>
      </c>
      <c r="X30" s="2">
        <v>6104</v>
      </c>
    </row>
    <row r="31" spans="2:24" s="7" customFormat="1" ht="13.5" customHeight="1" x14ac:dyDescent="0.15">
      <c r="B31" s="20" t="s">
        <v>20</v>
      </c>
      <c r="C31" s="49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7" customFormat="1" ht="13.5" customHeight="1" x14ac:dyDescent="0.15">
      <c r="B32" s="30" t="s">
        <v>132</v>
      </c>
      <c r="C32" s="19"/>
      <c r="D32" s="25"/>
      <c r="E32" s="2">
        <v>3024</v>
      </c>
      <c r="F32" s="2">
        <v>4104</v>
      </c>
      <c r="G32" s="2">
        <v>3499.2</v>
      </c>
      <c r="H32" s="2">
        <v>14849</v>
      </c>
      <c r="I32" s="2">
        <v>2808</v>
      </c>
      <c r="J32" s="2">
        <v>3240</v>
      </c>
      <c r="K32" s="2">
        <v>2934.4</v>
      </c>
      <c r="L32" s="2">
        <v>12917</v>
      </c>
      <c r="M32" s="2">
        <v>1512</v>
      </c>
      <c r="N32" s="2">
        <v>2268</v>
      </c>
      <c r="O32" s="2">
        <v>1757.2</v>
      </c>
      <c r="P32" s="2">
        <v>11091</v>
      </c>
      <c r="Q32" s="2">
        <v>7236</v>
      </c>
      <c r="R32" s="2">
        <v>8424</v>
      </c>
      <c r="S32" s="2">
        <v>7710.1</v>
      </c>
      <c r="T32" s="2">
        <v>3260</v>
      </c>
      <c r="U32" s="2">
        <v>4860</v>
      </c>
      <c r="V32" s="2">
        <v>6480</v>
      </c>
      <c r="W32" s="2">
        <v>5464.8</v>
      </c>
      <c r="X32" s="2">
        <v>5273</v>
      </c>
    </row>
    <row r="33" spans="2:24" s="7" customFormat="1" ht="13.5" customHeight="1" x14ac:dyDescent="0.15">
      <c r="B33" s="20" t="s">
        <v>21</v>
      </c>
      <c r="C33" s="49"/>
      <c r="D33" s="5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7" customFormat="1" ht="13.5" customHeight="1" x14ac:dyDescent="0.15">
      <c r="B34" s="30" t="s">
        <v>133</v>
      </c>
      <c r="C34" s="19"/>
      <c r="D34" s="25"/>
      <c r="E34" s="2">
        <v>3024</v>
      </c>
      <c r="F34" s="2">
        <v>3672</v>
      </c>
      <c r="G34" s="2">
        <v>3332.9</v>
      </c>
      <c r="H34" s="2">
        <v>15638</v>
      </c>
      <c r="I34" s="2">
        <v>2592</v>
      </c>
      <c r="J34" s="2">
        <v>3240</v>
      </c>
      <c r="K34" s="2">
        <v>2859.8</v>
      </c>
      <c r="L34" s="2">
        <v>12988</v>
      </c>
      <c r="M34" s="2">
        <v>1728</v>
      </c>
      <c r="N34" s="2">
        <v>2268</v>
      </c>
      <c r="O34" s="2">
        <v>1930</v>
      </c>
      <c r="P34" s="2">
        <v>11370</v>
      </c>
      <c r="Q34" s="2">
        <v>7020</v>
      </c>
      <c r="R34" s="2">
        <v>8532</v>
      </c>
      <c r="S34" s="2">
        <v>7594.6</v>
      </c>
      <c r="T34" s="2">
        <v>4144</v>
      </c>
      <c r="U34" s="2">
        <v>4860</v>
      </c>
      <c r="V34" s="2">
        <v>6571.8</v>
      </c>
      <c r="W34" s="2">
        <v>5403.2</v>
      </c>
      <c r="X34" s="2">
        <v>4522</v>
      </c>
    </row>
    <row r="35" spans="2:24" s="7" customFormat="1" ht="13.5" customHeight="1" x14ac:dyDescent="0.15">
      <c r="B35" s="20" t="s">
        <v>22</v>
      </c>
      <c r="C35" s="49"/>
      <c r="D35" s="5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7" customFormat="1" ht="13.5" customHeight="1" x14ac:dyDescent="0.15">
      <c r="B36" s="30" t="s">
        <v>134</v>
      </c>
      <c r="C36" s="19"/>
      <c r="D36" s="25"/>
      <c r="E36" s="2">
        <v>3024</v>
      </c>
      <c r="F36" s="2">
        <v>3888</v>
      </c>
      <c r="G36" s="2">
        <v>3465.7</v>
      </c>
      <c r="H36" s="2">
        <v>10046</v>
      </c>
      <c r="I36" s="2">
        <v>2592</v>
      </c>
      <c r="J36" s="2">
        <v>3240</v>
      </c>
      <c r="K36" s="2">
        <v>2866.3</v>
      </c>
      <c r="L36" s="2">
        <v>15074</v>
      </c>
      <c r="M36" s="2">
        <v>1620</v>
      </c>
      <c r="N36" s="2">
        <v>2268</v>
      </c>
      <c r="O36" s="2">
        <v>1856.5</v>
      </c>
      <c r="P36" s="2">
        <v>9313</v>
      </c>
      <c r="Q36" s="2">
        <v>7020</v>
      </c>
      <c r="R36" s="2">
        <v>8532</v>
      </c>
      <c r="S36" s="2">
        <v>7629.1</v>
      </c>
      <c r="T36" s="2">
        <v>2781</v>
      </c>
      <c r="U36" s="2">
        <v>4860</v>
      </c>
      <c r="V36" s="2">
        <v>6480</v>
      </c>
      <c r="W36" s="2">
        <v>5440</v>
      </c>
      <c r="X36" s="2">
        <v>4250</v>
      </c>
    </row>
    <row r="37" spans="2:24" s="7" customFormat="1" ht="13.5" customHeight="1" x14ac:dyDescent="0.15">
      <c r="B37" s="87"/>
      <c r="C37" s="49"/>
      <c r="D37" s="5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7" customFormat="1" ht="13.5" customHeight="1" x14ac:dyDescent="0.15">
      <c r="B38" s="64"/>
      <c r="C38" s="68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7" customFormat="1" ht="4.5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s="7" customFormat="1" x14ac:dyDescent="0.15">
      <c r="B40" s="48" t="s">
        <v>13</v>
      </c>
      <c r="C40" s="7" t="s">
        <v>48</v>
      </c>
    </row>
    <row r="41" spans="2:24" s="7" customFormat="1" x14ac:dyDescent="0.15">
      <c r="B41" s="77" t="s">
        <v>15</v>
      </c>
      <c r="C41" s="7" t="s">
        <v>46</v>
      </c>
      <c r="X41" s="6"/>
    </row>
    <row r="42" spans="2:24" s="7" customFormat="1" x14ac:dyDescent="0.15">
      <c r="B42" s="77" t="s">
        <v>37</v>
      </c>
      <c r="C42" s="7" t="s">
        <v>16</v>
      </c>
      <c r="X42" s="6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</row>
    <row r="2" spans="2:24" ht="12" customHeight="1" x14ac:dyDescent="0.15">
      <c r="B2" s="24"/>
      <c r="C2" s="24"/>
      <c r="D2" s="24"/>
    </row>
    <row r="3" spans="2:24" ht="12" customHeight="1" x14ac:dyDescent="0.15">
      <c r="B3" s="7" t="str">
        <f>近_和3_1!B3&amp;"　（つづき）"</f>
        <v>(2)和牛チルド「3」の品目別価格　（つづき）</v>
      </c>
    </row>
    <row r="4" spans="2:24" ht="12" customHeight="1" x14ac:dyDescent="0.15">
      <c r="X4" s="48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7"/>
      <c r="C6" s="22" t="s">
        <v>44</v>
      </c>
      <c r="D6" s="23"/>
      <c r="E6" s="33" t="s">
        <v>76</v>
      </c>
      <c r="F6" s="17"/>
      <c r="G6" s="17"/>
      <c r="H6" s="32"/>
      <c r="I6" s="33" t="s">
        <v>73</v>
      </c>
      <c r="J6" s="17"/>
      <c r="K6" s="17"/>
      <c r="L6" s="32"/>
      <c r="M6" s="33" t="s">
        <v>74</v>
      </c>
      <c r="N6" s="17"/>
      <c r="O6" s="17"/>
      <c r="P6" s="32"/>
      <c r="Q6" s="33" t="s">
        <v>75</v>
      </c>
      <c r="R6" s="17"/>
      <c r="S6" s="17"/>
      <c r="T6" s="32"/>
      <c r="U6" s="33" t="s">
        <v>77</v>
      </c>
      <c r="V6" s="17"/>
      <c r="W6" s="17"/>
      <c r="X6" s="32"/>
    </row>
    <row r="7" spans="2:24" ht="13.5" customHeight="1" x14ac:dyDescent="0.15">
      <c r="B7" s="51" t="s">
        <v>47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2:24" ht="13.5" customHeight="1" x14ac:dyDescent="0.15"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2:24" ht="13.5" customHeight="1" x14ac:dyDescent="0.15">
      <c r="B9" s="46" t="s">
        <v>0</v>
      </c>
      <c r="C9" s="45">
        <v>39814</v>
      </c>
      <c r="D9" s="69" t="s">
        <v>1</v>
      </c>
      <c r="E9" s="38">
        <v>4200</v>
      </c>
      <c r="F9" s="5">
        <v>6300</v>
      </c>
      <c r="G9" s="37">
        <v>5003</v>
      </c>
      <c r="H9" s="5">
        <v>64761</v>
      </c>
      <c r="I9" s="38">
        <v>1050</v>
      </c>
      <c r="J9" s="5">
        <v>1943</v>
      </c>
      <c r="K9" s="37">
        <v>1554</v>
      </c>
      <c r="L9" s="5">
        <v>315616</v>
      </c>
      <c r="M9" s="38">
        <v>1838</v>
      </c>
      <c r="N9" s="5">
        <v>2730</v>
      </c>
      <c r="O9" s="37">
        <v>2217</v>
      </c>
      <c r="P9" s="5">
        <v>150375</v>
      </c>
      <c r="Q9" s="38">
        <v>1995</v>
      </c>
      <c r="R9" s="5">
        <v>2835</v>
      </c>
      <c r="S9" s="37">
        <v>2484</v>
      </c>
      <c r="T9" s="5">
        <v>154431</v>
      </c>
      <c r="U9" s="38">
        <v>1995</v>
      </c>
      <c r="V9" s="5">
        <v>2940</v>
      </c>
      <c r="W9" s="37">
        <v>2436</v>
      </c>
      <c r="X9" s="5">
        <v>130985</v>
      </c>
    </row>
    <row r="10" spans="2:24" ht="13.5" customHeight="1" x14ac:dyDescent="0.15">
      <c r="B10" s="27"/>
      <c r="C10" s="41">
        <v>40179</v>
      </c>
      <c r="D10" s="29"/>
      <c r="E10" s="2">
        <v>4305</v>
      </c>
      <c r="F10" s="2">
        <v>5649</v>
      </c>
      <c r="G10" s="2">
        <v>4762</v>
      </c>
      <c r="H10" s="2">
        <v>95266</v>
      </c>
      <c r="I10" s="2">
        <v>998</v>
      </c>
      <c r="J10" s="2">
        <v>1890</v>
      </c>
      <c r="K10" s="2">
        <v>1486</v>
      </c>
      <c r="L10" s="2">
        <v>346864</v>
      </c>
      <c r="M10" s="2">
        <v>1680</v>
      </c>
      <c r="N10" s="2">
        <v>2520</v>
      </c>
      <c r="O10" s="2">
        <v>2178</v>
      </c>
      <c r="P10" s="2">
        <v>166500</v>
      </c>
      <c r="Q10" s="2">
        <v>1890</v>
      </c>
      <c r="R10" s="2">
        <v>2678</v>
      </c>
      <c r="S10" s="2">
        <v>2382</v>
      </c>
      <c r="T10" s="2">
        <v>172523</v>
      </c>
      <c r="U10" s="2">
        <v>1890</v>
      </c>
      <c r="V10" s="2">
        <v>2730</v>
      </c>
      <c r="W10" s="2">
        <v>2416</v>
      </c>
      <c r="X10" s="2">
        <v>147263</v>
      </c>
    </row>
    <row r="11" spans="2:24" ht="13.5" customHeight="1" x14ac:dyDescent="0.15">
      <c r="B11" s="27"/>
      <c r="C11" s="41">
        <v>40544</v>
      </c>
      <c r="D11" s="29"/>
      <c r="E11" s="3">
        <v>4200</v>
      </c>
      <c r="F11" s="3">
        <v>5320.35</v>
      </c>
      <c r="G11" s="3">
        <v>4724.4215427740346</v>
      </c>
      <c r="H11" s="3">
        <v>91358.399999999994</v>
      </c>
      <c r="I11" s="3">
        <v>1050</v>
      </c>
      <c r="J11" s="3">
        <v>1890</v>
      </c>
      <c r="K11" s="3">
        <v>1520.4883455537611</v>
      </c>
      <c r="L11" s="3">
        <v>354992.29999999993</v>
      </c>
      <c r="M11" s="3">
        <v>1890</v>
      </c>
      <c r="N11" s="3">
        <v>2520</v>
      </c>
      <c r="O11" s="3">
        <v>2225.7857413569259</v>
      </c>
      <c r="P11" s="3">
        <v>141575.20000000001</v>
      </c>
      <c r="Q11" s="3">
        <v>1995</v>
      </c>
      <c r="R11" s="3">
        <v>2656.5</v>
      </c>
      <c r="S11" s="3">
        <v>2376.8068832531917</v>
      </c>
      <c r="T11" s="3">
        <v>152199</v>
      </c>
      <c r="U11" s="3">
        <v>2081.625</v>
      </c>
      <c r="V11" s="3">
        <v>2677.5</v>
      </c>
      <c r="W11" s="3">
        <v>2375.3953301127221</v>
      </c>
      <c r="X11" s="3">
        <v>144633.79999999999</v>
      </c>
    </row>
    <row r="12" spans="2:24" ht="13.5" customHeight="1" x14ac:dyDescent="0.15">
      <c r="B12" s="27"/>
      <c r="C12" s="41">
        <v>40909</v>
      </c>
      <c r="D12" s="29"/>
      <c r="E12" s="2">
        <v>4410</v>
      </c>
      <c r="F12" s="2">
        <v>6300</v>
      </c>
      <c r="G12" s="2">
        <v>4862.706599755229</v>
      </c>
      <c r="H12" s="2">
        <v>47965.099999999991</v>
      </c>
      <c r="I12" s="2">
        <v>1050</v>
      </c>
      <c r="J12" s="2">
        <v>1865.7449999999999</v>
      </c>
      <c r="K12" s="2">
        <v>1415.9367996528579</v>
      </c>
      <c r="L12" s="2">
        <v>739828.5</v>
      </c>
      <c r="M12" s="2">
        <v>1785</v>
      </c>
      <c r="N12" s="2">
        <v>2520</v>
      </c>
      <c r="O12" s="2">
        <v>2037.6196250821081</v>
      </c>
      <c r="P12" s="2">
        <v>315709.5</v>
      </c>
      <c r="Q12" s="2">
        <v>1890</v>
      </c>
      <c r="R12" s="2">
        <v>2625</v>
      </c>
      <c r="S12" s="2">
        <v>2173.0004532997514</v>
      </c>
      <c r="T12" s="2">
        <v>319562.8</v>
      </c>
      <c r="U12" s="2">
        <v>1890</v>
      </c>
      <c r="V12" s="2">
        <v>2625</v>
      </c>
      <c r="W12" s="2">
        <v>2181.5803133371455</v>
      </c>
      <c r="X12" s="2">
        <v>294478</v>
      </c>
    </row>
    <row r="13" spans="2:24" ht="13.5" customHeight="1" x14ac:dyDescent="0.15">
      <c r="B13" s="26"/>
      <c r="C13" s="42">
        <v>41275</v>
      </c>
      <c r="D13" s="28"/>
      <c r="E13" s="1">
        <v>4704</v>
      </c>
      <c r="F13" s="1">
        <v>6930</v>
      </c>
      <c r="G13" s="1">
        <v>5705.994922719904</v>
      </c>
      <c r="H13" s="1">
        <v>36941.4</v>
      </c>
      <c r="I13" s="1">
        <v>1050</v>
      </c>
      <c r="J13" s="1">
        <v>1995</v>
      </c>
      <c r="K13" s="1">
        <v>1579.8472898286955</v>
      </c>
      <c r="L13" s="1">
        <v>749179.10000000009</v>
      </c>
      <c r="M13" s="1">
        <v>1680</v>
      </c>
      <c r="N13" s="1">
        <v>2730</v>
      </c>
      <c r="O13" s="1">
        <v>2398.8595755697997</v>
      </c>
      <c r="P13" s="1">
        <v>367147.29999999981</v>
      </c>
      <c r="Q13" s="1">
        <v>1890</v>
      </c>
      <c r="R13" s="1">
        <v>2835</v>
      </c>
      <c r="S13" s="1">
        <v>2479.5653899802073</v>
      </c>
      <c r="T13" s="1">
        <v>344398.80000000005</v>
      </c>
      <c r="U13" s="1">
        <v>1890</v>
      </c>
      <c r="V13" s="1">
        <v>2940</v>
      </c>
      <c r="W13" s="1">
        <v>2525.7746305274809</v>
      </c>
      <c r="X13" s="1">
        <v>349113.59999999998</v>
      </c>
    </row>
    <row r="14" spans="2:24" ht="13.5" customHeight="1" x14ac:dyDescent="0.15">
      <c r="B14" s="27" t="s">
        <v>32</v>
      </c>
      <c r="C14" s="40">
        <v>41548</v>
      </c>
      <c r="D14" s="29" t="s">
        <v>2</v>
      </c>
      <c r="E14" s="2">
        <v>5040</v>
      </c>
      <c r="F14" s="2">
        <v>6758.85</v>
      </c>
      <c r="G14" s="2">
        <v>5768.9559883905495</v>
      </c>
      <c r="H14" s="2">
        <v>3522.1</v>
      </c>
      <c r="I14" s="2">
        <v>1365</v>
      </c>
      <c r="J14" s="2">
        <v>1890</v>
      </c>
      <c r="K14" s="2">
        <v>1651.8498361547693</v>
      </c>
      <c r="L14" s="2">
        <v>62253.2</v>
      </c>
      <c r="M14" s="2">
        <v>2205</v>
      </c>
      <c r="N14" s="2">
        <v>2730</v>
      </c>
      <c r="O14" s="2">
        <v>2539.2745984143189</v>
      </c>
      <c r="P14" s="2">
        <v>33227</v>
      </c>
      <c r="Q14" s="2">
        <v>2310</v>
      </c>
      <c r="R14" s="2">
        <v>2835</v>
      </c>
      <c r="S14" s="2">
        <v>2606.5625431206358</v>
      </c>
      <c r="T14" s="2">
        <v>31212</v>
      </c>
      <c r="U14" s="2">
        <v>2310</v>
      </c>
      <c r="V14" s="2">
        <v>2835</v>
      </c>
      <c r="W14" s="2">
        <v>2614.4289420906116</v>
      </c>
      <c r="X14" s="2">
        <v>31969.300000000003</v>
      </c>
    </row>
    <row r="15" spans="2:24" ht="13.5" customHeight="1" x14ac:dyDescent="0.15">
      <c r="B15" s="27"/>
      <c r="C15" s="40">
        <v>41579</v>
      </c>
      <c r="D15" s="29"/>
      <c r="E15" s="2">
        <v>5071.5</v>
      </c>
      <c r="F15" s="2">
        <v>6930</v>
      </c>
      <c r="G15" s="2">
        <v>6044.0153617968008</v>
      </c>
      <c r="H15" s="2">
        <v>2718.3</v>
      </c>
      <c r="I15" s="2">
        <v>1365</v>
      </c>
      <c r="J15" s="2">
        <v>1890</v>
      </c>
      <c r="K15" s="2">
        <v>1626.5847004421223</v>
      </c>
      <c r="L15" s="2">
        <v>50674.5</v>
      </c>
      <c r="M15" s="2">
        <v>2310</v>
      </c>
      <c r="N15" s="2">
        <v>2730</v>
      </c>
      <c r="O15" s="2">
        <v>2582.2640174473163</v>
      </c>
      <c r="P15" s="2">
        <v>26115.599999999999</v>
      </c>
      <c r="Q15" s="2">
        <v>2310</v>
      </c>
      <c r="R15" s="2">
        <v>2730</v>
      </c>
      <c r="S15" s="2">
        <v>2615.2438386634371</v>
      </c>
      <c r="T15" s="2">
        <v>24063.599999999999</v>
      </c>
      <c r="U15" s="2">
        <v>2310</v>
      </c>
      <c r="V15" s="2">
        <v>2940</v>
      </c>
      <c r="W15" s="2">
        <v>2690.5844867711917</v>
      </c>
      <c r="X15" s="2">
        <v>24926.299999999996</v>
      </c>
    </row>
    <row r="16" spans="2:24" ht="13.5" customHeight="1" x14ac:dyDescent="0.15">
      <c r="B16" s="27"/>
      <c r="C16" s="40">
        <v>41609</v>
      </c>
      <c r="D16" s="29"/>
      <c r="E16" s="2">
        <v>5334</v>
      </c>
      <c r="F16" s="2">
        <v>6825</v>
      </c>
      <c r="G16" s="2">
        <v>5911.6811506127815</v>
      </c>
      <c r="H16" s="2">
        <v>3941.1</v>
      </c>
      <c r="I16" s="2">
        <v>1365</v>
      </c>
      <c r="J16" s="2">
        <v>1890</v>
      </c>
      <c r="K16" s="2">
        <v>1624.2105983230156</v>
      </c>
      <c r="L16" s="2">
        <v>58616.6</v>
      </c>
      <c r="M16" s="2">
        <v>2310</v>
      </c>
      <c r="N16" s="2">
        <v>2730</v>
      </c>
      <c r="O16" s="2">
        <v>2628.6942810034911</v>
      </c>
      <c r="P16" s="2">
        <v>29591.200000000001</v>
      </c>
      <c r="Q16" s="2">
        <v>2310</v>
      </c>
      <c r="R16" s="2">
        <v>2730</v>
      </c>
      <c r="S16" s="2">
        <v>2644.7167373560978</v>
      </c>
      <c r="T16" s="2">
        <v>28342.299999999996</v>
      </c>
      <c r="U16" s="2">
        <v>2310</v>
      </c>
      <c r="V16" s="2">
        <v>2940</v>
      </c>
      <c r="W16" s="2">
        <v>2766.2198080152593</v>
      </c>
      <c r="X16" s="2">
        <v>29627.9</v>
      </c>
    </row>
    <row r="17" spans="2:24" ht="13.5" customHeight="1" x14ac:dyDescent="0.15">
      <c r="B17" s="27" t="s">
        <v>12</v>
      </c>
      <c r="C17" s="40">
        <v>41640</v>
      </c>
      <c r="D17" s="29" t="s">
        <v>2</v>
      </c>
      <c r="E17" s="2">
        <v>5019</v>
      </c>
      <c r="F17" s="2">
        <v>7035</v>
      </c>
      <c r="G17" s="2">
        <v>5741.0327591212608</v>
      </c>
      <c r="H17" s="2">
        <v>4767.6000000000004</v>
      </c>
      <c r="I17" s="2">
        <v>1365</v>
      </c>
      <c r="J17" s="2">
        <v>1890</v>
      </c>
      <c r="K17" s="2">
        <v>1602.3698932872244</v>
      </c>
      <c r="L17" s="2">
        <v>68450.2</v>
      </c>
      <c r="M17" s="2">
        <v>2205</v>
      </c>
      <c r="N17" s="2">
        <v>2730</v>
      </c>
      <c r="O17" s="2">
        <v>2548.4242781469129</v>
      </c>
      <c r="P17" s="2">
        <v>34979.9</v>
      </c>
      <c r="Q17" s="2">
        <v>2205</v>
      </c>
      <c r="R17" s="2">
        <v>2835</v>
      </c>
      <c r="S17" s="2">
        <v>2616.0178271541145</v>
      </c>
      <c r="T17" s="2">
        <v>33374.699999999997</v>
      </c>
      <c r="U17" s="2">
        <v>2205</v>
      </c>
      <c r="V17" s="2">
        <v>2835</v>
      </c>
      <c r="W17" s="2">
        <v>2652.7634280160241</v>
      </c>
      <c r="X17" s="2">
        <v>32457.799999999996</v>
      </c>
    </row>
    <row r="18" spans="2:24" ht="13.5" customHeight="1" x14ac:dyDescent="0.15">
      <c r="B18" s="27"/>
      <c r="C18" s="40">
        <v>41671</v>
      </c>
      <c r="D18" s="29"/>
      <c r="E18" s="2">
        <v>5087.25</v>
      </c>
      <c r="F18" s="2">
        <v>6510</v>
      </c>
      <c r="G18" s="2">
        <v>5692.3662427405734</v>
      </c>
      <c r="H18" s="2">
        <v>2178.6</v>
      </c>
      <c r="I18" s="2">
        <v>1365</v>
      </c>
      <c r="J18" s="2">
        <v>1995</v>
      </c>
      <c r="K18" s="2">
        <v>1657.1394504435589</v>
      </c>
      <c r="L18" s="2">
        <v>52439.7</v>
      </c>
      <c r="M18" s="2">
        <v>2205</v>
      </c>
      <c r="N18" s="2">
        <v>2730</v>
      </c>
      <c r="O18" s="2">
        <v>2525.8499952526386</v>
      </c>
      <c r="P18" s="2">
        <v>24876.799999999999</v>
      </c>
      <c r="Q18" s="2">
        <v>2205</v>
      </c>
      <c r="R18" s="2">
        <v>2835</v>
      </c>
      <c r="S18" s="2">
        <v>2608.1838419336077</v>
      </c>
      <c r="T18" s="2">
        <v>22532.2</v>
      </c>
      <c r="U18" s="2">
        <v>2205</v>
      </c>
      <c r="V18" s="2">
        <v>2835</v>
      </c>
      <c r="W18" s="2">
        <v>2621.1856522638</v>
      </c>
      <c r="X18" s="2">
        <v>23246.5</v>
      </c>
    </row>
    <row r="19" spans="2:24" ht="13.5" customHeight="1" x14ac:dyDescent="0.15">
      <c r="B19" s="27"/>
      <c r="C19" s="40">
        <v>41699</v>
      </c>
      <c r="D19" s="29"/>
      <c r="E19" s="2">
        <v>4725</v>
      </c>
      <c r="F19" s="2">
        <v>6300</v>
      </c>
      <c r="G19" s="18">
        <v>5669.7443286327407</v>
      </c>
      <c r="H19" s="2">
        <v>2117.4</v>
      </c>
      <c r="I19" s="2">
        <v>1365</v>
      </c>
      <c r="J19" s="2">
        <v>2047.5</v>
      </c>
      <c r="K19" s="18">
        <v>1651.4023306849281</v>
      </c>
      <c r="L19" s="2">
        <v>64638</v>
      </c>
      <c r="M19" s="2">
        <v>2205</v>
      </c>
      <c r="N19" s="2">
        <v>2835</v>
      </c>
      <c r="O19" s="18">
        <v>2533.1984023463128</v>
      </c>
      <c r="P19" s="2">
        <v>25152.300000000003</v>
      </c>
      <c r="Q19" s="2">
        <v>2205</v>
      </c>
      <c r="R19" s="2">
        <v>2940</v>
      </c>
      <c r="S19" s="18">
        <v>2649.8160664382949</v>
      </c>
      <c r="T19" s="2">
        <v>23048.699999999997</v>
      </c>
      <c r="U19" s="2">
        <v>2205</v>
      </c>
      <c r="V19" s="2">
        <v>2940</v>
      </c>
      <c r="W19" s="18">
        <v>2677.2757251546932</v>
      </c>
      <c r="X19" s="2">
        <v>24177.4</v>
      </c>
    </row>
    <row r="20" spans="2:24" ht="13.5" customHeight="1" x14ac:dyDescent="0.15">
      <c r="B20" s="27"/>
      <c r="C20" s="40">
        <v>41730</v>
      </c>
      <c r="D20" s="29"/>
      <c r="E20" s="2">
        <v>5270.4</v>
      </c>
      <c r="F20" s="2">
        <v>6553.44</v>
      </c>
      <c r="G20" s="2">
        <v>5703.3065841305579</v>
      </c>
      <c r="H20" s="2">
        <v>2284.1999999999998</v>
      </c>
      <c r="I20" s="2">
        <v>1458</v>
      </c>
      <c r="J20" s="2">
        <v>1944</v>
      </c>
      <c r="K20" s="2">
        <v>1732.7681157299501</v>
      </c>
      <c r="L20" s="2">
        <v>92427.800000000017</v>
      </c>
      <c r="M20" s="2">
        <v>2484</v>
      </c>
      <c r="N20" s="2">
        <v>2808</v>
      </c>
      <c r="O20" s="2">
        <v>2657.4655853177806</v>
      </c>
      <c r="P20" s="2">
        <v>35926.800000000003</v>
      </c>
      <c r="Q20" s="2">
        <v>2484</v>
      </c>
      <c r="R20" s="2">
        <v>2916</v>
      </c>
      <c r="S20" s="2">
        <v>2714.1474451471713</v>
      </c>
      <c r="T20" s="2">
        <v>34584.300000000003</v>
      </c>
      <c r="U20" s="2">
        <v>2484</v>
      </c>
      <c r="V20" s="2">
        <v>2916</v>
      </c>
      <c r="W20" s="2">
        <v>2727.038871429324</v>
      </c>
      <c r="X20" s="2">
        <v>33784.400000000001</v>
      </c>
    </row>
    <row r="21" spans="2:24" ht="13.5" customHeight="1" x14ac:dyDescent="0.15">
      <c r="B21" s="27"/>
      <c r="C21" s="40">
        <v>41760</v>
      </c>
      <c r="D21" s="29"/>
      <c r="E21" s="2">
        <v>5270.4</v>
      </c>
      <c r="F21" s="2">
        <v>7025.4</v>
      </c>
      <c r="G21" s="2">
        <v>6122.247759542689</v>
      </c>
      <c r="H21" s="2">
        <v>2127.9</v>
      </c>
      <c r="I21" s="2">
        <v>1512</v>
      </c>
      <c r="J21" s="2">
        <v>2376</v>
      </c>
      <c r="K21" s="2">
        <v>1802.3265160569954</v>
      </c>
      <c r="L21" s="2">
        <v>65795.199999999997</v>
      </c>
      <c r="M21" s="2">
        <v>2376</v>
      </c>
      <c r="N21" s="2">
        <v>3024</v>
      </c>
      <c r="O21" s="2">
        <v>2686.5236215075729</v>
      </c>
      <c r="P21" s="2">
        <v>28760.199999999997</v>
      </c>
      <c r="Q21" s="2">
        <v>2376</v>
      </c>
      <c r="R21" s="2">
        <v>3024</v>
      </c>
      <c r="S21" s="2">
        <v>2725.7772833832532</v>
      </c>
      <c r="T21" s="2">
        <v>27518.800000000003</v>
      </c>
      <c r="U21" s="2">
        <v>2376</v>
      </c>
      <c r="V21" s="2">
        <v>3078</v>
      </c>
      <c r="W21" s="2">
        <v>2757.5742917505772</v>
      </c>
      <c r="X21" s="2">
        <v>27247.7</v>
      </c>
    </row>
    <row r="22" spans="2:24" ht="13.5" customHeight="1" x14ac:dyDescent="0.15">
      <c r="B22" s="27"/>
      <c r="C22" s="40">
        <v>41791</v>
      </c>
      <c r="D22" s="29"/>
      <c r="E22" s="2">
        <v>5356.8</v>
      </c>
      <c r="F22" s="2">
        <v>6804</v>
      </c>
      <c r="G22" s="2">
        <v>6057.1847619047621</v>
      </c>
      <c r="H22" s="2">
        <v>2125.1999999999998</v>
      </c>
      <c r="I22" s="2">
        <v>1566</v>
      </c>
      <c r="J22" s="2">
        <v>2052</v>
      </c>
      <c r="K22" s="2">
        <v>1799.7505126163201</v>
      </c>
      <c r="L22" s="2">
        <v>60155.7</v>
      </c>
      <c r="M22" s="2">
        <v>2376</v>
      </c>
      <c r="N22" s="2">
        <v>2916</v>
      </c>
      <c r="O22" s="2">
        <v>2643.7005378463109</v>
      </c>
      <c r="P22" s="2">
        <v>30122.300000000003</v>
      </c>
      <c r="Q22" s="2">
        <v>2376</v>
      </c>
      <c r="R22" s="2">
        <v>2916</v>
      </c>
      <c r="S22" s="2">
        <v>2677.6555898300539</v>
      </c>
      <c r="T22" s="2">
        <v>25622.499999999996</v>
      </c>
      <c r="U22" s="2">
        <v>2376</v>
      </c>
      <c r="V22" s="2">
        <v>3024</v>
      </c>
      <c r="W22" s="2">
        <v>2756.0267682946351</v>
      </c>
      <c r="X22" s="2">
        <v>26291.5</v>
      </c>
    </row>
    <row r="23" spans="2:24" ht="13.5" customHeight="1" x14ac:dyDescent="0.15">
      <c r="B23" s="27"/>
      <c r="C23" s="40">
        <v>41821</v>
      </c>
      <c r="D23" s="29"/>
      <c r="E23" s="2">
        <v>5270.4</v>
      </c>
      <c r="F23" s="2">
        <v>7020</v>
      </c>
      <c r="G23" s="2">
        <v>5809.0625204582648</v>
      </c>
      <c r="H23" s="2">
        <v>3114.2</v>
      </c>
      <c r="I23" s="2">
        <v>1512</v>
      </c>
      <c r="J23" s="2">
        <v>2268</v>
      </c>
      <c r="K23" s="2">
        <v>1785.2373304871683</v>
      </c>
      <c r="L23" s="2">
        <v>82375</v>
      </c>
      <c r="M23" s="2">
        <v>2376</v>
      </c>
      <c r="N23" s="2">
        <v>2862</v>
      </c>
      <c r="O23" s="2">
        <v>2640.8396010267193</v>
      </c>
      <c r="P23" s="2">
        <v>36879</v>
      </c>
      <c r="Q23" s="2">
        <v>2430</v>
      </c>
      <c r="R23" s="2">
        <v>2808</v>
      </c>
      <c r="S23" s="2">
        <v>2662.3606738035264</v>
      </c>
      <c r="T23" s="2">
        <v>33502.400000000001</v>
      </c>
      <c r="U23" s="2">
        <v>2484</v>
      </c>
      <c r="V23" s="2">
        <v>2916</v>
      </c>
      <c r="W23" s="2">
        <v>2721.1066011170392</v>
      </c>
      <c r="X23" s="2">
        <v>31825</v>
      </c>
    </row>
    <row r="24" spans="2:24" ht="13.5" customHeight="1" x14ac:dyDescent="0.15">
      <c r="B24" s="27"/>
      <c r="C24" s="40">
        <v>41852</v>
      </c>
      <c r="D24" s="29"/>
      <c r="E24" s="2">
        <v>0</v>
      </c>
      <c r="F24" s="2">
        <v>0</v>
      </c>
      <c r="G24" s="2">
        <v>0</v>
      </c>
      <c r="H24" s="2">
        <v>2083.6</v>
      </c>
      <c r="I24" s="2">
        <v>1512</v>
      </c>
      <c r="J24" s="2">
        <v>2052</v>
      </c>
      <c r="K24" s="2">
        <v>1782.7473618810936</v>
      </c>
      <c r="L24" s="2">
        <v>81921.100000000006</v>
      </c>
      <c r="M24" s="2">
        <v>2376</v>
      </c>
      <c r="N24" s="2">
        <v>2700</v>
      </c>
      <c r="O24" s="2">
        <v>2603.5298603885899</v>
      </c>
      <c r="P24" s="2">
        <v>32780.9</v>
      </c>
      <c r="Q24" s="2">
        <v>2376</v>
      </c>
      <c r="R24" s="2">
        <v>2700</v>
      </c>
      <c r="S24" s="2">
        <v>2599.1778869778868</v>
      </c>
      <c r="T24" s="2">
        <v>30924.800000000003</v>
      </c>
      <c r="U24" s="2">
        <v>2376</v>
      </c>
      <c r="V24" s="2">
        <v>2862</v>
      </c>
      <c r="W24" s="2">
        <v>2679.5255606151713</v>
      </c>
      <c r="X24" s="2">
        <v>31187.1</v>
      </c>
    </row>
    <row r="25" spans="2:24" ht="13.5" customHeight="1" x14ac:dyDescent="0.15">
      <c r="B25" s="27"/>
      <c r="C25" s="40">
        <v>41883</v>
      </c>
      <c r="D25" s="29"/>
      <c r="E25" s="2">
        <v>0</v>
      </c>
      <c r="F25" s="2">
        <v>0</v>
      </c>
      <c r="G25" s="2">
        <v>0</v>
      </c>
      <c r="H25" s="2">
        <v>2095</v>
      </c>
      <c r="I25" s="2">
        <v>1404</v>
      </c>
      <c r="J25" s="2">
        <v>1944</v>
      </c>
      <c r="K25" s="2">
        <v>1716.5</v>
      </c>
      <c r="L25" s="2">
        <v>59592</v>
      </c>
      <c r="M25" s="2">
        <v>2268</v>
      </c>
      <c r="N25" s="2">
        <v>2916</v>
      </c>
      <c r="O25" s="2">
        <v>2605.5</v>
      </c>
      <c r="P25" s="2">
        <v>27868</v>
      </c>
      <c r="Q25" s="2">
        <v>2376</v>
      </c>
      <c r="R25" s="2">
        <v>2970</v>
      </c>
      <c r="S25" s="2">
        <v>2681</v>
      </c>
      <c r="T25" s="2">
        <v>25832</v>
      </c>
      <c r="U25" s="2">
        <v>2376</v>
      </c>
      <c r="V25" s="2">
        <v>3024</v>
      </c>
      <c r="W25" s="2">
        <v>2744.2</v>
      </c>
      <c r="X25" s="2">
        <v>26973</v>
      </c>
    </row>
    <row r="26" spans="2:24" ht="13.5" customHeight="1" x14ac:dyDescent="0.15">
      <c r="B26" s="26"/>
      <c r="C26" s="44">
        <v>41913</v>
      </c>
      <c r="D26" s="28"/>
      <c r="E26" s="1">
        <v>0</v>
      </c>
      <c r="F26" s="1">
        <v>0</v>
      </c>
      <c r="G26" s="1">
        <v>0</v>
      </c>
      <c r="H26" s="1">
        <v>2144</v>
      </c>
      <c r="I26" s="1">
        <v>1404</v>
      </c>
      <c r="J26" s="1">
        <v>1782</v>
      </c>
      <c r="K26" s="1">
        <v>1647.8</v>
      </c>
      <c r="L26" s="1">
        <v>70646</v>
      </c>
      <c r="M26" s="1">
        <v>2484</v>
      </c>
      <c r="N26" s="1">
        <v>3132</v>
      </c>
      <c r="O26" s="1">
        <v>2842.1</v>
      </c>
      <c r="P26" s="1">
        <v>32258</v>
      </c>
      <c r="Q26" s="1">
        <v>2484</v>
      </c>
      <c r="R26" s="1">
        <v>3132</v>
      </c>
      <c r="S26" s="1">
        <v>2876.2</v>
      </c>
      <c r="T26" s="1">
        <v>30016</v>
      </c>
      <c r="U26" s="1">
        <v>2484</v>
      </c>
      <c r="V26" s="1">
        <v>3132</v>
      </c>
      <c r="W26" s="1">
        <v>2879.5</v>
      </c>
      <c r="X26" s="1">
        <v>30077</v>
      </c>
    </row>
    <row r="27" spans="2:24" ht="13.5" customHeight="1" x14ac:dyDescent="0.15">
      <c r="B27" s="20" t="s">
        <v>18</v>
      </c>
      <c r="C27" s="49"/>
      <c r="D27" s="5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0" t="s">
        <v>128</v>
      </c>
      <c r="C28" s="19"/>
      <c r="D28" s="25"/>
      <c r="E28" s="2">
        <v>0</v>
      </c>
      <c r="F28" s="2">
        <v>0</v>
      </c>
      <c r="G28" s="2">
        <v>0</v>
      </c>
      <c r="H28" s="2">
        <v>509</v>
      </c>
      <c r="I28" s="2">
        <v>1404</v>
      </c>
      <c r="J28" s="2">
        <v>1782</v>
      </c>
      <c r="K28" s="2">
        <v>1663.2</v>
      </c>
      <c r="L28" s="2">
        <v>12020</v>
      </c>
      <c r="M28" s="2">
        <v>2484</v>
      </c>
      <c r="N28" s="2">
        <v>2970</v>
      </c>
      <c r="O28" s="2">
        <v>2707.6</v>
      </c>
      <c r="P28" s="2">
        <v>5388</v>
      </c>
      <c r="Q28" s="2">
        <v>2484</v>
      </c>
      <c r="R28" s="2">
        <v>2970</v>
      </c>
      <c r="S28" s="2">
        <v>2738.9</v>
      </c>
      <c r="T28" s="2">
        <v>5160</v>
      </c>
      <c r="U28" s="2">
        <v>2484</v>
      </c>
      <c r="V28" s="2">
        <v>2970</v>
      </c>
      <c r="W28" s="2">
        <v>2763.7</v>
      </c>
      <c r="X28" s="2">
        <v>5016</v>
      </c>
    </row>
    <row r="29" spans="2:24" ht="13.5" customHeight="1" x14ac:dyDescent="0.15">
      <c r="B29" s="20" t="s">
        <v>19</v>
      </c>
      <c r="C29" s="49"/>
      <c r="D29" s="5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0" t="s">
        <v>131</v>
      </c>
      <c r="C30" s="19"/>
      <c r="D30" s="25"/>
      <c r="E30" s="2">
        <v>0</v>
      </c>
      <c r="F30" s="2">
        <v>0</v>
      </c>
      <c r="G30" s="2">
        <v>0</v>
      </c>
      <c r="H30" s="2">
        <v>553</v>
      </c>
      <c r="I30" s="2">
        <v>1458</v>
      </c>
      <c r="J30" s="2">
        <v>1782</v>
      </c>
      <c r="K30" s="2">
        <v>1644.8</v>
      </c>
      <c r="L30" s="2">
        <v>19912</v>
      </c>
      <c r="M30" s="2">
        <v>2592</v>
      </c>
      <c r="N30" s="2">
        <v>3024</v>
      </c>
      <c r="O30" s="2">
        <v>2824.2</v>
      </c>
      <c r="P30" s="2">
        <v>8087</v>
      </c>
      <c r="Q30" s="2">
        <v>2592</v>
      </c>
      <c r="R30" s="2">
        <v>3024</v>
      </c>
      <c r="S30" s="2">
        <v>2836.1</v>
      </c>
      <c r="T30" s="2">
        <v>7128</v>
      </c>
      <c r="U30" s="2">
        <v>2592</v>
      </c>
      <c r="V30" s="2">
        <v>3024</v>
      </c>
      <c r="W30" s="2">
        <v>2856.6</v>
      </c>
      <c r="X30" s="2">
        <v>7685</v>
      </c>
    </row>
    <row r="31" spans="2:24" ht="13.5" customHeight="1" x14ac:dyDescent="0.15">
      <c r="B31" s="20" t="s">
        <v>20</v>
      </c>
      <c r="C31" s="49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0" t="s">
        <v>132</v>
      </c>
      <c r="C32" s="19"/>
      <c r="D32" s="25"/>
      <c r="E32" s="2">
        <v>0</v>
      </c>
      <c r="F32" s="2">
        <v>0</v>
      </c>
      <c r="G32" s="2">
        <v>0</v>
      </c>
      <c r="H32" s="2">
        <v>335</v>
      </c>
      <c r="I32" s="2">
        <v>1512</v>
      </c>
      <c r="J32" s="2">
        <v>1782</v>
      </c>
      <c r="K32" s="2">
        <v>1648.1</v>
      </c>
      <c r="L32" s="2">
        <v>15081</v>
      </c>
      <c r="M32" s="2">
        <v>2808</v>
      </c>
      <c r="N32" s="2">
        <v>3132</v>
      </c>
      <c r="O32" s="2">
        <v>2944.1</v>
      </c>
      <c r="P32" s="2">
        <v>6970</v>
      </c>
      <c r="Q32" s="2">
        <v>2808</v>
      </c>
      <c r="R32" s="2">
        <v>3132</v>
      </c>
      <c r="S32" s="2">
        <v>2961.4</v>
      </c>
      <c r="T32" s="2">
        <v>6750</v>
      </c>
      <c r="U32" s="2">
        <v>2808</v>
      </c>
      <c r="V32" s="2">
        <v>3132</v>
      </c>
      <c r="W32" s="2">
        <v>2962.4</v>
      </c>
      <c r="X32" s="2">
        <v>5953</v>
      </c>
    </row>
    <row r="33" spans="2:24" ht="13.5" customHeight="1" x14ac:dyDescent="0.15">
      <c r="B33" s="20" t="s">
        <v>21</v>
      </c>
      <c r="C33" s="49"/>
      <c r="D33" s="5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 t="s">
        <v>133</v>
      </c>
      <c r="C34" s="19"/>
      <c r="D34" s="25"/>
      <c r="E34" s="2">
        <v>0</v>
      </c>
      <c r="F34" s="2">
        <v>0</v>
      </c>
      <c r="G34" s="2">
        <v>0</v>
      </c>
      <c r="H34" s="2">
        <v>407</v>
      </c>
      <c r="I34" s="2">
        <v>1458</v>
      </c>
      <c r="J34" s="2">
        <v>1728</v>
      </c>
      <c r="K34" s="2">
        <v>1654.6</v>
      </c>
      <c r="L34" s="2">
        <v>14033</v>
      </c>
      <c r="M34" s="2">
        <v>2700</v>
      </c>
      <c r="N34" s="2">
        <v>3132</v>
      </c>
      <c r="O34" s="2">
        <v>2903</v>
      </c>
      <c r="P34" s="2">
        <v>7466</v>
      </c>
      <c r="Q34" s="2">
        <v>2700</v>
      </c>
      <c r="R34" s="2">
        <v>3132</v>
      </c>
      <c r="S34" s="2">
        <v>2916</v>
      </c>
      <c r="T34" s="2">
        <v>6735</v>
      </c>
      <c r="U34" s="2">
        <v>2700</v>
      </c>
      <c r="V34" s="2">
        <v>3132</v>
      </c>
      <c r="W34" s="2">
        <v>2917.1</v>
      </c>
      <c r="X34" s="2">
        <v>7425</v>
      </c>
    </row>
    <row r="35" spans="2:24" ht="13.5" customHeight="1" x14ac:dyDescent="0.15">
      <c r="B35" s="20" t="s">
        <v>22</v>
      </c>
      <c r="C35" s="49"/>
      <c r="D35" s="5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 t="s">
        <v>134</v>
      </c>
      <c r="C36" s="19"/>
      <c r="D36" s="25"/>
      <c r="E36" s="2">
        <v>0</v>
      </c>
      <c r="F36" s="2">
        <v>0</v>
      </c>
      <c r="G36" s="2">
        <v>0</v>
      </c>
      <c r="H36" s="2">
        <v>340</v>
      </c>
      <c r="I36" s="2">
        <v>1458</v>
      </c>
      <c r="J36" s="2">
        <v>1728</v>
      </c>
      <c r="K36" s="2">
        <v>1622.2</v>
      </c>
      <c r="L36" s="2">
        <v>9600</v>
      </c>
      <c r="M36" s="2">
        <v>2592</v>
      </c>
      <c r="N36" s="2">
        <v>3132</v>
      </c>
      <c r="O36" s="2">
        <v>2818.8</v>
      </c>
      <c r="P36" s="2">
        <v>4347</v>
      </c>
      <c r="Q36" s="2">
        <v>2592</v>
      </c>
      <c r="R36" s="2">
        <v>3132</v>
      </c>
      <c r="S36" s="2">
        <v>2904.1</v>
      </c>
      <c r="T36" s="2">
        <v>4243</v>
      </c>
      <c r="U36" s="2">
        <v>2592</v>
      </c>
      <c r="V36" s="2">
        <v>3132</v>
      </c>
      <c r="W36" s="2">
        <v>2867.4</v>
      </c>
      <c r="X36" s="2">
        <v>3998</v>
      </c>
    </row>
    <row r="37" spans="2:24" ht="13.5" customHeight="1" x14ac:dyDescent="0.15">
      <c r="B37" s="87"/>
      <c r="C37" s="49"/>
      <c r="D37" s="5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8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ht="15" customHeight="1" x14ac:dyDescent="0.15">
      <c r="B1" s="24"/>
      <c r="C1" s="24"/>
      <c r="D1" s="24"/>
      <c r="U1" s="6"/>
      <c r="V1" s="6"/>
      <c r="W1" s="6"/>
      <c r="X1" s="6"/>
    </row>
    <row r="2" spans="2:24" ht="12" customHeight="1" x14ac:dyDescent="0.15">
      <c r="B2" s="24"/>
      <c r="C2" s="24"/>
      <c r="D2" s="24"/>
      <c r="U2" s="6"/>
      <c r="V2" s="6"/>
      <c r="W2" s="6"/>
      <c r="X2" s="6"/>
    </row>
    <row r="3" spans="2:24" ht="12" customHeight="1" x14ac:dyDescent="0.15">
      <c r="B3" s="7" t="str">
        <f>近_和3_2!B3</f>
        <v>(2)和牛チルド「3」の品目別価格　（つづき）</v>
      </c>
      <c r="U3" s="6"/>
      <c r="V3" s="6"/>
      <c r="W3" s="6"/>
      <c r="X3" s="6"/>
    </row>
    <row r="4" spans="2:24" ht="12" customHeight="1" x14ac:dyDescent="0.15">
      <c r="T4" s="48" t="s">
        <v>5</v>
      </c>
      <c r="U4" s="6"/>
      <c r="V4" s="6"/>
      <c r="W4" s="6"/>
      <c r="X4" s="6"/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U5" s="6"/>
      <c r="V5" s="6"/>
      <c r="W5" s="6"/>
      <c r="X5" s="6"/>
    </row>
    <row r="6" spans="2:24" ht="13.5" customHeight="1" x14ac:dyDescent="0.15">
      <c r="B6" s="57"/>
      <c r="C6" s="22" t="s">
        <v>44</v>
      </c>
      <c r="D6" s="23"/>
      <c r="E6" s="33" t="s">
        <v>78</v>
      </c>
      <c r="F6" s="17"/>
      <c r="G6" s="17"/>
      <c r="H6" s="32"/>
      <c r="I6" s="33" t="s">
        <v>122</v>
      </c>
      <c r="J6" s="17"/>
      <c r="K6" s="17"/>
      <c r="L6" s="32"/>
      <c r="M6" s="33" t="s">
        <v>79</v>
      </c>
      <c r="N6" s="17"/>
      <c r="O6" s="17"/>
      <c r="P6" s="32"/>
      <c r="Q6" s="33" t="s">
        <v>80</v>
      </c>
      <c r="R6" s="17"/>
      <c r="S6" s="17"/>
      <c r="T6" s="32"/>
      <c r="U6" s="6"/>
      <c r="V6" s="6"/>
      <c r="W6" s="6"/>
      <c r="X6" s="6"/>
    </row>
    <row r="7" spans="2:24" ht="13.5" customHeight="1" x14ac:dyDescent="0.15">
      <c r="B7" s="51" t="s">
        <v>47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65"/>
      <c r="V7" s="65"/>
      <c r="W7" s="65"/>
      <c r="X7" s="65"/>
    </row>
    <row r="8" spans="2:24" ht="13.5" customHeight="1" x14ac:dyDescent="0.15"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65"/>
      <c r="V8" s="65"/>
      <c r="W8" s="65"/>
      <c r="X8" s="65"/>
    </row>
    <row r="9" spans="2:24" ht="13.5" customHeight="1" x14ac:dyDescent="0.15">
      <c r="B9" s="46" t="s">
        <v>0</v>
      </c>
      <c r="C9" s="45">
        <v>39814</v>
      </c>
      <c r="D9" s="69" t="s">
        <v>1</v>
      </c>
      <c r="E9" s="38">
        <v>1785</v>
      </c>
      <c r="F9" s="5">
        <v>2520</v>
      </c>
      <c r="G9" s="37">
        <v>2065</v>
      </c>
      <c r="H9" s="5">
        <v>159075</v>
      </c>
      <c r="I9" s="38">
        <v>945</v>
      </c>
      <c r="J9" s="5">
        <v>1575</v>
      </c>
      <c r="K9" s="37">
        <v>1341</v>
      </c>
      <c r="L9" s="5">
        <v>274882</v>
      </c>
      <c r="M9" s="38">
        <v>1890</v>
      </c>
      <c r="N9" s="5">
        <v>2730</v>
      </c>
      <c r="O9" s="37">
        <v>2201</v>
      </c>
      <c r="P9" s="5">
        <v>496820</v>
      </c>
      <c r="Q9" s="38">
        <v>1995</v>
      </c>
      <c r="R9" s="5">
        <v>2835</v>
      </c>
      <c r="S9" s="37">
        <v>2475</v>
      </c>
      <c r="T9" s="5">
        <v>967057</v>
      </c>
      <c r="U9" s="6"/>
      <c r="V9" s="6"/>
      <c r="W9" s="6"/>
      <c r="X9" s="6"/>
    </row>
    <row r="10" spans="2:24" ht="13.5" customHeight="1" x14ac:dyDescent="0.15">
      <c r="B10" s="27"/>
      <c r="C10" s="41">
        <v>40179</v>
      </c>
      <c r="D10" s="29"/>
      <c r="E10" s="2">
        <v>1575</v>
      </c>
      <c r="F10" s="2">
        <v>2310</v>
      </c>
      <c r="G10" s="2">
        <v>2001</v>
      </c>
      <c r="H10" s="2">
        <v>175961</v>
      </c>
      <c r="I10" s="2">
        <v>1050</v>
      </c>
      <c r="J10" s="2">
        <v>1523</v>
      </c>
      <c r="K10" s="2">
        <v>1275</v>
      </c>
      <c r="L10" s="2">
        <v>286746</v>
      </c>
      <c r="M10" s="2">
        <v>1785</v>
      </c>
      <c r="N10" s="2">
        <v>2520</v>
      </c>
      <c r="O10" s="2">
        <v>2163</v>
      </c>
      <c r="P10" s="2">
        <v>630879</v>
      </c>
      <c r="Q10" s="2">
        <v>2100</v>
      </c>
      <c r="R10" s="2">
        <v>2756</v>
      </c>
      <c r="S10" s="2">
        <v>2465</v>
      </c>
      <c r="T10" s="2">
        <v>1003770</v>
      </c>
      <c r="U10" s="6"/>
      <c r="V10" s="6"/>
      <c r="W10" s="6"/>
      <c r="X10" s="6"/>
    </row>
    <row r="11" spans="2:24" ht="13.5" customHeight="1" x14ac:dyDescent="0.15">
      <c r="B11" s="27"/>
      <c r="C11" s="41">
        <v>40544</v>
      </c>
      <c r="D11" s="29"/>
      <c r="E11" s="3">
        <v>1785</v>
      </c>
      <c r="F11" s="3">
        <v>2383.8150000000005</v>
      </c>
      <c r="G11" s="3">
        <v>2046.433230475491</v>
      </c>
      <c r="H11" s="3">
        <v>157003.29999999999</v>
      </c>
      <c r="I11" s="3">
        <v>1102.5</v>
      </c>
      <c r="J11" s="3">
        <v>1575</v>
      </c>
      <c r="K11" s="3">
        <v>1327.919893495221</v>
      </c>
      <c r="L11" s="3">
        <v>255652.00000000003</v>
      </c>
      <c r="M11" s="3">
        <v>1900</v>
      </c>
      <c r="N11" s="3">
        <v>2400</v>
      </c>
      <c r="O11" s="3">
        <v>2106.855081345584</v>
      </c>
      <c r="P11" s="3">
        <v>571331.60000000009</v>
      </c>
      <c r="Q11" s="3">
        <v>2079.7350000000001</v>
      </c>
      <c r="R11" s="3">
        <v>2677.5</v>
      </c>
      <c r="S11" s="3">
        <v>2444.2656950403907</v>
      </c>
      <c r="T11" s="3">
        <v>853057.10000000021</v>
      </c>
      <c r="U11" s="6"/>
      <c r="V11" s="6"/>
      <c r="W11" s="6"/>
      <c r="X11" s="6"/>
    </row>
    <row r="12" spans="2:24" ht="13.5" customHeight="1" x14ac:dyDescent="0.15">
      <c r="B12" s="27"/>
      <c r="C12" s="41">
        <v>40909</v>
      </c>
      <c r="D12" s="29"/>
      <c r="E12" s="2">
        <v>1680</v>
      </c>
      <c r="F12" s="2">
        <v>2415</v>
      </c>
      <c r="G12" s="2">
        <v>1952.8382197694555</v>
      </c>
      <c r="H12" s="2">
        <v>346886.49999999994</v>
      </c>
      <c r="I12" s="2">
        <v>1050</v>
      </c>
      <c r="J12" s="2">
        <v>1575</v>
      </c>
      <c r="K12" s="2">
        <v>1253.5719353898485</v>
      </c>
      <c r="L12" s="2">
        <v>356338.00000000006</v>
      </c>
      <c r="M12" s="2">
        <v>1785</v>
      </c>
      <c r="N12" s="2">
        <v>2520</v>
      </c>
      <c r="O12" s="2">
        <v>2042.3120707716807</v>
      </c>
      <c r="P12" s="2">
        <v>487852.1</v>
      </c>
      <c r="Q12" s="2">
        <v>2152.5</v>
      </c>
      <c r="R12" s="2">
        <v>2940</v>
      </c>
      <c r="S12" s="2">
        <v>2328.2187108703879</v>
      </c>
      <c r="T12" s="2">
        <v>1701614.1</v>
      </c>
      <c r="U12" s="6"/>
      <c r="V12" s="6"/>
      <c r="W12" s="6"/>
      <c r="X12" s="6"/>
    </row>
    <row r="13" spans="2:24" ht="13.5" customHeight="1" x14ac:dyDescent="0.15">
      <c r="B13" s="26"/>
      <c r="C13" s="42">
        <v>41275</v>
      </c>
      <c r="D13" s="28"/>
      <c r="E13" s="1">
        <v>1680</v>
      </c>
      <c r="F13" s="1">
        <v>2730</v>
      </c>
      <c r="G13" s="1">
        <v>2269.3648214444333</v>
      </c>
      <c r="H13" s="1">
        <v>409811.19999999984</v>
      </c>
      <c r="I13" s="1">
        <v>1050</v>
      </c>
      <c r="J13" s="1">
        <v>1627.5</v>
      </c>
      <c r="K13" s="1">
        <v>1365.3290871535692</v>
      </c>
      <c r="L13" s="1">
        <v>394319.7</v>
      </c>
      <c r="M13" s="1">
        <v>1890</v>
      </c>
      <c r="N13" s="1">
        <v>2824.5</v>
      </c>
      <c r="O13" s="1">
        <v>2374.4906848897931</v>
      </c>
      <c r="P13" s="1">
        <v>354745.20000000007</v>
      </c>
      <c r="Q13" s="1">
        <v>2205</v>
      </c>
      <c r="R13" s="1">
        <v>3250.8</v>
      </c>
      <c r="S13" s="1">
        <v>2782.5354944634341</v>
      </c>
      <c r="T13" s="1">
        <v>1945886.6000000003</v>
      </c>
      <c r="U13" s="86"/>
      <c r="V13" s="86"/>
      <c r="W13" s="86"/>
      <c r="X13" s="86"/>
    </row>
    <row r="14" spans="2:24" ht="13.5" customHeight="1" x14ac:dyDescent="0.15">
      <c r="B14" s="27" t="s">
        <v>32</v>
      </c>
      <c r="C14" s="40">
        <v>41548</v>
      </c>
      <c r="D14" s="29" t="s">
        <v>2</v>
      </c>
      <c r="E14" s="2">
        <v>2205</v>
      </c>
      <c r="F14" s="2">
        <v>2625</v>
      </c>
      <c r="G14" s="2">
        <v>2412.3865743403344</v>
      </c>
      <c r="H14" s="2">
        <v>38409.1</v>
      </c>
      <c r="I14" s="2">
        <v>1155</v>
      </c>
      <c r="J14" s="2">
        <v>1575</v>
      </c>
      <c r="K14" s="2">
        <v>1412.9835236070053</v>
      </c>
      <c r="L14" s="2">
        <v>41854.299999999996</v>
      </c>
      <c r="M14" s="2">
        <v>2310</v>
      </c>
      <c r="N14" s="2">
        <v>2730</v>
      </c>
      <c r="O14" s="2">
        <v>2526.2076467154598</v>
      </c>
      <c r="P14" s="2">
        <v>30579.599999999999</v>
      </c>
      <c r="Q14" s="2">
        <v>2394</v>
      </c>
      <c r="R14" s="2">
        <v>3150</v>
      </c>
      <c r="S14" s="2">
        <v>2846.8051825960056</v>
      </c>
      <c r="T14" s="2">
        <v>145300.9</v>
      </c>
      <c r="U14" s="6"/>
      <c r="V14" s="6"/>
      <c r="W14" s="6"/>
      <c r="X14" s="6"/>
    </row>
    <row r="15" spans="2:24" ht="13.5" customHeight="1" x14ac:dyDescent="0.15">
      <c r="B15" s="27"/>
      <c r="C15" s="40">
        <v>41579</v>
      </c>
      <c r="D15" s="29"/>
      <c r="E15" s="2">
        <v>2257.5</v>
      </c>
      <c r="F15" s="2">
        <v>2730</v>
      </c>
      <c r="G15" s="2">
        <v>2523.4883301612749</v>
      </c>
      <c r="H15" s="2">
        <v>28783.4</v>
      </c>
      <c r="I15" s="2">
        <v>1260</v>
      </c>
      <c r="J15" s="2">
        <v>1627.5</v>
      </c>
      <c r="K15" s="2">
        <v>1451.2515307707467</v>
      </c>
      <c r="L15" s="2">
        <v>34672.6</v>
      </c>
      <c r="M15" s="2">
        <v>2310</v>
      </c>
      <c r="N15" s="2">
        <v>2782.5</v>
      </c>
      <c r="O15" s="2">
        <v>2565.9362979456378</v>
      </c>
      <c r="P15" s="2">
        <v>28898.300000000003</v>
      </c>
      <c r="Q15" s="2">
        <v>2499</v>
      </c>
      <c r="R15" s="2">
        <v>3150</v>
      </c>
      <c r="S15" s="2">
        <v>2963.2203545813945</v>
      </c>
      <c r="T15" s="2">
        <v>141780.59999999998</v>
      </c>
      <c r="U15" s="6"/>
      <c r="V15" s="6"/>
      <c r="W15" s="6"/>
      <c r="X15" s="6"/>
    </row>
    <row r="16" spans="2:24" ht="13.5" customHeight="1" x14ac:dyDescent="0.15">
      <c r="B16" s="27"/>
      <c r="C16" s="40">
        <v>41609</v>
      </c>
      <c r="D16" s="29"/>
      <c r="E16" s="2">
        <v>2257.5</v>
      </c>
      <c r="F16" s="2">
        <v>2730</v>
      </c>
      <c r="G16" s="2">
        <v>2548.5545939494918</v>
      </c>
      <c r="H16" s="2">
        <v>32151.3</v>
      </c>
      <c r="I16" s="2">
        <v>1260</v>
      </c>
      <c r="J16" s="2">
        <v>1627.5</v>
      </c>
      <c r="K16" s="2">
        <v>1446.1023238328298</v>
      </c>
      <c r="L16" s="2">
        <v>29011.9</v>
      </c>
      <c r="M16" s="2">
        <v>2310</v>
      </c>
      <c r="N16" s="2">
        <v>2782.5</v>
      </c>
      <c r="O16" s="2">
        <v>2611.1627784730908</v>
      </c>
      <c r="P16" s="2">
        <v>25244.9</v>
      </c>
      <c r="Q16" s="2">
        <v>2520</v>
      </c>
      <c r="R16" s="2">
        <v>3150</v>
      </c>
      <c r="S16" s="2">
        <v>2898.2942909707645</v>
      </c>
      <c r="T16" s="2">
        <v>245109.9</v>
      </c>
      <c r="U16" s="6"/>
      <c r="V16" s="6"/>
      <c r="W16" s="6"/>
      <c r="X16" s="6"/>
    </row>
    <row r="17" spans="2:24" ht="13.5" customHeight="1" x14ac:dyDescent="0.15">
      <c r="B17" s="27" t="s">
        <v>12</v>
      </c>
      <c r="C17" s="40">
        <v>41640</v>
      </c>
      <c r="D17" s="29" t="s">
        <v>2</v>
      </c>
      <c r="E17" s="2">
        <v>2205</v>
      </c>
      <c r="F17" s="2">
        <v>2730</v>
      </c>
      <c r="G17" s="2">
        <v>2482.6637191730015</v>
      </c>
      <c r="H17" s="2">
        <v>40046.000000000007</v>
      </c>
      <c r="I17" s="2">
        <v>1260</v>
      </c>
      <c r="J17" s="2">
        <v>1732.5</v>
      </c>
      <c r="K17" s="2">
        <v>1473.272841510026</v>
      </c>
      <c r="L17" s="2">
        <v>40604</v>
      </c>
      <c r="M17" s="2">
        <v>2257.5</v>
      </c>
      <c r="N17" s="2">
        <v>2730</v>
      </c>
      <c r="O17" s="2">
        <v>2542.9527409943748</v>
      </c>
      <c r="P17" s="2">
        <v>39720.9</v>
      </c>
      <c r="Q17" s="2">
        <v>2415</v>
      </c>
      <c r="R17" s="2">
        <v>3255</v>
      </c>
      <c r="S17" s="2">
        <v>2868.056873631735</v>
      </c>
      <c r="T17" s="2">
        <v>163516.5</v>
      </c>
      <c r="U17" s="6"/>
      <c r="V17" s="6"/>
      <c r="W17" s="6"/>
      <c r="X17" s="6"/>
    </row>
    <row r="18" spans="2:24" ht="13.5" customHeight="1" x14ac:dyDescent="0.15">
      <c r="B18" s="27"/>
      <c r="C18" s="40">
        <v>41671</v>
      </c>
      <c r="D18" s="29"/>
      <c r="E18" s="2">
        <v>2205</v>
      </c>
      <c r="F18" s="2">
        <v>2730</v>
      </c>
      <c r="G18" s="2">
        <v>2459.5504632917387</v>
      </c>
      <c r="H18" s="2">
        <v>29414.200000000004</v>
      </c>
      <c r="I18" s="2">
        <v>1312.5</v>
      </c>
      <c r="J18" s="2">
        <v>1732.5</v>
      </c>
      <c r="K18" s="2">
        <v>1494.1195511835235</v>
      </c>
      <c r="L18" s="2">
        <v>27289.5</v>
      </c>
      <c r="M18" s="2">
        <v>2205</v>
      </c>
      <c r="N18" s="2">
        <v>2743.4400000000005</v>
      </c>
      <c r="O18" s="2">
        <v>2579.0793660150212</v>
      </c>
      <c r="P18" s="2">
        <v>25700.799999999999</v>
      </c>
      <c r="Q18" s="2">
        <v>2415</v>
      </c>
      <c r="R18" s="2">
        <v>3255</v>
      </c>
      <c r="S18" s="2">
        <v>2841.6204963393202</v>
      </c>
      <c r="T18" s="2">
        <v>134927.19999999998</v>
      </c>
      <c r="U18" s="6"/>
      <c r="V18" s="6"/>
      <c r="W18" s="6"/>
      <c r="X18" s="6"/>
    </row>
    <row r="19" spans="2:24" ht="13.5" customHeight="1" x14ac:dyDescent="0.15">
      <c r="B19" s="27"/>
      <c r="C19" s="40">
        <v>41699</v>
      </c>
      <c r="D19" s="29"/>
      <c r="E19" s="2">
        <v>2205</v>
      </c>
      <c r="F19" s="2">
        <v>2730</v>
      </c>
      <c r="G19" s="18">
        <v>2459.7548685994698</v>
      </c>
      <c r="H19" s="2">
        <v>28610.6</v>
      </c>
      <c r="I19" s="2">
        <v>1260</v>
      </c>
      <c r="J19" s="2">
        <v>1785</v>
      </c>
      <c r="K19" s="18">
        <v>1457.6250158138444</v>
      </c>
      <c r="L19" s="2">
        <v>26823.5</v>
      </c>
      <c r="M19" s="2">
        <v>2205</v>
      </c>
      <c r="N19" s="2">
        <v>2992.5</v>
      </c>
      <c r="O19" s="18">
        <v>2613.1536342649274</v>
      </c>
      <c r="P19" s="2">
        <v>25285.800000000003</v>
      </c>
      <c r="Q19" s="2">
        <v>2394</v>
      </c>
      <c r="R19" s="2">
        <v>3255</v>
      </c>
      <c r="S19" s="18">
        <v>2783.3404765390542</v>
      </c>
      <c r="T19" s="2">
        <v>128108.79999999999</v>
      </c>
      <c r="U19" s="6"/>
      <c r="V19" s="6"/>
      <c r="W19" s="6"/>
      <c r="X19" s="6"/>
    </row>
    <row r="20" spans="2:24" ht="13.5" customHeight="1" x14ac:dyDescent="0.15">
      <c r="B20" s="27"/>
      <c r="C20" s="40">
        <v>41730</v>
      </c>
      <c r="D20" s="29"/>
      <c r="E20" s="2">
        <v>2376</v>
      </c>
      <c r="F20" s="2">
        <v>2700</v>
      </c>
      <c r="G20" s="2">
        <v>2577.4551833129708</v>
      </c>
      <c r="H20" s="2">
        <v>40660</v>
      </c>
      <c r="I20" s="2">
        <v>1296</v>
      </c>
      <c r="J20" s="2">
        <v>1836</v>
      </c>
      <c r="K20" s="2">
        <v>1544.4071512694659</v>
      </c>
      <c r="L20" s="2">
        <v>34804.1</v>
      </c>
      <c r="M20" s="2">
        <v>2376</v>
      </c>
      <c r="N20" s="2">
        <v>2948.4</v>
      </c>
      <c r="O20" s="2">
        <v>2678.0135650978232</v>
      </c>
      <c r="P20" s="2">
        <v>31690.7</v>
      </c>
      <c r="Q20" s="2">
        <v>2484</v>
      </c>
      <c r="R20" s="2">
        <v>3024</v>
      </c>
      <c r="S20" s="2">
        <v>2781.9368224278755</v>
      </c>
      <c r="T20" s="2">
        <v>181553.9</v>
      </c>
      <c r="U20" s="6"/>
      <c r="V20" s="6"/>
      <c r="W20" s="6"/>
      <c r="X20" s="6"/>
    </row>
    <row r="21" spans="2:24" ht="13.5" customHeight="1" x14ac:dyDescent="0.15">
      <c r="B21" s="27"/>
      <c r="C21" s="40">
        <v>41760</v>
      </c>
      <c r="D21" s="29"/>
      <c r="E21" s="2">
        <v>2376</v>
      </c>
      <c r="F21" s="2">
        <v>2916</v>
      </c>
      <c r="G21" s="2">
        <v>2573.6214689793815</v>
      </c>
      <c r="H21" s="2">
        <v>32575</v>
      </c>
      <c r="I21" s="2">
        <v>1296</v>
      </c>
      <c r="J21" s="2">
        <v>1836</v>
      </c>
      <c r="K21" s="2">
        <v>1510.6599615810792</v>
      </c>
      <c r="L21" s="2">
        <v>28545.7</v>
      </c>
      <c r="M21" s="2">
        <v>2376</v>
      </c>
      <c r="N21" s="2">
        <v>3132</v>
      </c>
      <c r="O21" s="2">
        <v>2755.1446993905665</v>
      </c>
      <c r="P21" s="2">
        <v>30265.199999999997</v>
      </c>
      <c r="Q21" s="2">
        <v>2484</v>
      </c>
      <c r="R21" s="2">
        <v>3564</v>
      </c>
      <c r="S21" s="2">
        <v>2928.3998539040808</v>
      </c>
      <c r="T21" s="2">
        <v>103160.70000000001</v>
      </c>
      <c r="U21" s="6"/>
      <c r="V21" s="6"/>
      <c r="W21" s="6"/>
      <c r="X21" s="6"/>
    </row>
    <row r="22" spans="2:24" ht="13.5" customHeight="1" x14ac:dyDescent="0.15">
      <c r="B22" s="27"/>
      <c r="C22" s="40">
        <v>41791</v>
      </c>
      <c r="D22" s="29"/>
      <c r="E22" s="2">
        <v>2376</v>
      </c>
      <c r="F22" s="2">
        <v>2808</v>
      </c>
      <c r="G22" s="2">
        <v>2572.6071310428042</v>
      </c>
      <c r="H22" s="2">
        <v>30090.400000000001</v>
      </c>
      <c r="I22" s="2">
        <v>1350</v>
      </c>
      <c r="J22" s="2">
        <v>1728</v>
      </c>
      <c r="K22" s="2">
        <v>1513.1577673292677</v>
      </c>
      <c r="L22" s="2">
        <v>29564.700000000004</v>
      </c>
      <c r="M22" s="2">
        <v>2376</v>
      </c>
      <c r="N22" s="2">
        <v>3024</v>
      </c>
      <c r="O22" s="2">
        <v>2687.9870997397202</v>
      </c>
      <c r="P22" s="2">
        <v>30380.800000000003</v>
      </c>
      <c r="Q22" s="2">
        <v>2646</v>
      </c>
      <c r="R22" s="2">
        <v>3423.6</v>
      </c>
      <c r="S22" s="2">
        <v>2997.1818557243569</v>
      </c>
      <c r="T22" s="2">
        <v>102313.60000000001</v>
      </c>
      <c r="U22" s="6"/>
      <c r="V22" s="6"/>
      <c r="W22" s="6"/>
      <c r="X22" s="6"/>
    </row>
    <row r="23" spans="2:24" ht="13.5" customHeight="1" x14ac:dyDescent="0.15">
      <c r="B23" s="27"/>
      <c r="C23" s="40">
        <v>41821</v>
      </c>
      <c r="D23" s="29"/>
      <c r="E23" s="2">
        <v>2160</v>
      </c>
      <c r="F23" s="2">
        <v>2700</v>
      </c>
      <c r="G23" s="2">
        <v>2497.1043529053227</v>
      </c>
      <c r="H23" s="2">
        <v>39171.199999999997</v>
      </c>
      <c r="I23" s="2">
        <v>1188</v>
      </c>
      <c r="J23" s="2">
        <v>1728</v>
      </c>
      <c r="K23" s="2">
        <v>1468.5502943434863</v>
      </c>
      <c r="L23" s="2">
        <v>35884.800000000003</v>
      </c>
      <c r="M23" s="2">
        <v>2376</v>
      </c>
      <c r="N23" s="2">
        <v>2970</v>
      </c>
      <c r="O23" s="2">
        <v>2659.4828463656058</v>
      </c>
      <c r="P23" s="2">
        <v>36257.1</v>
      </c>
      <c r="Q23" s="2">
        <v>2592</v>
      </c>
      <c r="R23" s="2">
        <v>3542.4</v>
      </c>
      <c r="S23" s="2">
        <v>2997.0563938359737</v>
      </c>
      <c r="T23" s="2">
        <v>166598.09999999998</v>
      </c>
      <c r="U23" s="6"/>
      <c r="V23" s="6"/>
      <c r="W23" s="6"/>
      <c r="X23" s="6"/>
    </row>
    <row r="24" spans="2:24" ht="13.5" customHeight="1" x14ac:dyDescent="0.15">
      <c r="B24" s="27"/>
      <c r="C24" s="40">
        <v>41852</v>
      </c>
      <c r="D24" s="29"/>
      <c r="E24" s="2">
        <v>2376</v>
      </c>
      <c r="F24" s="2">
        <v>2700</v>
      </c>
      <c r="G24" s="2">
        <v>2498.633570419569</v>
      </c>
      <c r="H24" s="2">
        <v>35714.800000000003</v>
      </c>
      <c r="I24" s="2">
        <v>1296</v>
      </c>
      <c r="J24" s="2">
        <v>1728</v>
      </c>
      <c r="K24" s="2">
        <v>1455.223880908128</v>
      </c>
      <c r="L24" s="2">
        <v>28169.7</v>
      </c>
      <c r="M24" s="2">
        <v>2376</v>
      </c>
      <c r="N24" s="2">
        <v>2970</v>
      </c>
      <c r="O24" s="2">
        <v>2698.6644245697125</v>
      </c>
      <c r="P24" s="2">
        <v>37329.1</v>
      </c>
      <c r="Q24" s="2">
        <v>2592</v>
      </c>
      <c r="R24" s="2">
        <v>3423.6</v>
      </c>
      <c r="S24" s="2">
        <v>2994.9578802870647</v>
      </c>
      <c r="T24" s="2">
        <v>146978.40000000002</v>
      </c>
      <c r="U24" s="6"/>
      <c r="V24" s="6"/>
      <c r="W24" s="6"/>
      <c r="X24" s="6"/>
    </row>
    <row r="25" spans="2:24" ht="13.5" customHeight="1" x14ac:dyDescent="0.15">
      <c r="B25" s="27"/>
      <c r="C25" s="40">
        <v>41883</v>
      </c>
      <c r="D25" s="29"/>
      <c r="E25" s="2">
        <v>2160</v>
      </c>
      <c r="F25" s="2">
        <v>2808</v>
      </c>
      <c r="G25" s="2">
        <v>2493.6999999999998</v>
      </c>
      <c r="H25" s="2">
        <v>33549</v>
      </c>
      <c r="I25" s="2">
        <v>1296</v>
      </c>
      <c r="J25" s="2">
        <v>1728</v>
      </c>
      <c r="K25" s="2">
        <v>1457.4</v>
      </c>
      <c r="L25" s="2">
        <v>34060</v>
      </c>
      <c r="M25" s="2">
        <v>2268</v>
      </c>
      <c r="N25" s="2">
        <v>3024</v>
      </c>
      <c r="O25" s="2">
        <v>2752.3</v>
      </c>
      <c r="P25" s="2">
        <v>33368</v>
      </c>
      <c r="Q25" s="2">
        <v>2588.8000000000002</v>
      </c>
      <c r="R25" s="2">
        <v>3531.6</v>
      </c>
      <c r="S25" s="2">
        <v>3016.9</v>
      </c>
      <c r="T25" s="2">
        <v>106387</v>
      </c>
      <c r="U25" s="6"/>
      <c r="V25" s="6"/>
      <c r="W25" s="6"/>
      <c r="X25" s="6"/>
    </row>
    <row r="26" spans="2:24" ht="13.5" customHeight="1" x14ac:dyDescent="0.15">
      <c r="B26" s="26"/>
      <c r="C26" s="44">
        <v>41913</v>
      </c>
      <c r="D26" s="28"/>
      <c r="E26" s="1">
        <v>2376</v>
      </c>
      <c r="F26" s="1">
        <v>3024</v>
      </c>
      <c r="G26" s="1">
        <v>2765.7</v>
      </c>
      <c r="H26" s="1">
        <v>37832</v>
      </c>
      <c r="I26" s="1">
        <v>1350</v>
      </c>
      <c r="J26" s="1">
        <v>1728</v>
      </c>
      <c r="K26" s="1">
        <v>1532.7</v>
      </c>
      <c r="L26" s="1">
        <v>41720</v>
      </c>
      <c r="M26" s="1">
        <v>2484</v>
      </c>
      <c r="N26" s="1">
        <v>3132</v>
      </c>
      <c r="O26" s="1">
        <v>2890.5</v>
      </c>
      <c r="P26" s="1">
        <v>40593</v>
      </c>
      <c r="Q26" s="1">
        <v>2754</v>
      </c>
      <c r="R26" s="1">
        <v>3411.7</v>
      </c>
      <c r="S26" s="1">
        <v>3083.6</v>
      </c>
      <c r="T26" s="1">
        <v>159794</v>
      </c>
      <c r="U26" s="6"/>
      <c r="V26" s="6"/>
      <c r="W26" s="6"/>
      <c r="X26" s="6"/>
    </row>
    <row r="27" spans="2:24" ht="13.5" customHeight="1" x14ac:dyDescent="0.15">
      <c r="B27" s="20" t="s">
        <v>18</v>
      </c>
      <c r="C27" s="49"/>
      <c r="D27" s="5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6"/>
      <c r="V27" s="6"/>
      <c r="W27" s="6"/>
      <c r="X27" s="6"/>
    </row>
    <row r="28" spans="2:24" ht="13.5" customHeight="1" x14ac:dyDescent="0.15">
      <c r="B28" s="30" t="s">
        <v>128</v>
      </c>
      <c r="C28" s="19"/>
      <c r="D28" s="25"/>
      <c r="E28" s="2">
        <v>2376</v>
      </c>
      <c r="F28" s="2">
        <v>2862</v>
      </c>
      <c r="G28" s="2">
        <v>2561.8000000000002</v>
      </c>
      <c r="H28" s="2">
        <v>6531</v>
      </c>
      <c r="I28" s="2">
        <v>1350</v>
      </c>
      <c r="J28" s="2">
        <v>1620</v>
      </c>
      <c r="K28" s="2">
        <v>1465.6</v>
      </c>
      <c r="L28" s="2">
        <v>8614</v>
      </c>
      <c r="M28" s="2">
        <v>2484</v>
      </c>
      <c r="N28" s="2">
        <v>3024</v>
      </c>
      <c r="O28" s="2">
        <v>2771.3</v>
      </c>
      <c r="P28" s="2">
        <v>9037</v>
      </c>
      <c r="Q28" s="2">
        <v>2754</v>
      </c>
      <c r="R28" s="2">
        <v>3411.7</v>
      </c>
      <c r="S28" s="2">
        <v>3083.4</v>
      </c>
      <c r="T28" s="2">
        <v>28791</v>
      </c>
      <c r="U28" s="6"/>
      <c r="V28" s="6"/>
      <c r="W28" s="6"/>
      <c r="X28" s="6"/>
    </row>
    <row r="29" spans="2:24" ht="13.5" customHeight="1" x14ac:dyDescent="0.15">
      <c r="B29" s="20" t="s">
        <v>19</v>
      </c>
      <c r="C29" s="49"/>
      <c r="D29" s="5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6"/>
      <c r="V29" s="6"/>
      <c r="W29" s="6"/>
      <c r="X29" s="6"/>
    </row>
    <row r="30" spans="2:24" ht="13.5" customHeight="1" x14ac:dyDescent="0.15">
      <c r="B30" s="30" t="s">
        <v>131</v>
      </c>
      <c r="C30" s="19"/>
      <c r="D30" s="25"/>
      <c r="E30" s="2">
        <v>2592</v>
      </c>
      <c r="F30" s="2">
        <v>3024</v>
      </c>
      <c r="G30" s="2">
        <v>2774.5</v>
      </c>
      <c r="H30" s="2">
        <v>9607</v>
      </c>
      <c r="I30" s="2">
        <v>1350</v>
      </c>
      <c r="J30" s="2">
        <v>1620</v>
      </c>
      <c r="K30" s="2">
        <v>1494.7</v>
      </c>
      <c r="L30" s="2">
        <v>9558</v>
      </c>
      <c r="M30" s="2">
        <v>2592</v>
      </c>
      <c r="N30" s="2">
        <v>3024</v>
      </c>
      <c r="O30" s="2">
        <v>2903</v>
      </c>
      <c r="P30" s="2">
        <v>7873</v>
      </c>
      <c r="Q30" s="2">
        <v>2754</v>
      </c>
      <c r="R30" s="2">
        <v>3348</v>
      </c>
      <c r="S30" s="2">
        <v>3044.5</v>
      </c>
      <c r="T30" s="2">
        <v>42606</v>
      </c>
      <c r="U30" s="6"/>
      <c r="V30" s="6"/>
      <c r="W30" s="6"/>
      <c r="X30" s="6"/>
    </row>
    <row r="31" spans="2:24" ht="13.5" customHeight="1" x14ac:dyDescent="0.15">
      <c r="B31" s="20" t="s">
        <v>20</v>
      </c>
      <c r="C31" s="49"/>
      <c r="D31" s="5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6"/>
      <c r="V31" s="6"/>
      <c r="W31" s="6"/>
      <c r="X31" s="6"/>
    </row>
    <row r="32" spans="2:24" ht="13.5" customHeight="1" x14ac:dyDescent="0.15">
      <c r="B32" s="30" t="s">
        <v>132</v>
      </c>
      <c r="C32" s="19"/>
      <c r="D32" s="25"/>
      <c r="E32" s="2">
        <v>2808</v>
      </c>
      <c r="F32" s="2">
        <v>3024</v>
      </c>
      <c r="G32" s="2">
        <v>2943</v>
      </c>
      <c r="H32" s="2">
        <v>7917</v>
      </c>
      <c r="I32" s="2">
        <v>1458</v>
      </c>
      <c r="J32" s="2">
        <v>1728</v>
      </c>
      <c r="K32" s="2">
        <v>1577.9</v>
      </c>
      <c r="L32" s="2">
        <v>7848</v>
      </c>
      <c r="M32" s="2">
        <v>2808</v>
      </c>
      <c r="N32" s="2">
        <v>3132</v>
      </c>
      <c r="O32" s="2">
        <v>2948.4</v>
      </c>
      <c r="P32" s="2">
        <v>7766</v>
      </c>
      <c r="Q32" s="2">
        <v>2808</v>
      </c>
      <c r="R32" s="2">
        <v>3391.2</v>
      </c>
      <c r="S32" s="2">
        <v>3126.6</v>
      </c>
      <c r="T32" s="2">
        <v>26913</v>
      </c>
      <c r="U32" s="6"/>
      <c r="V32" s="6"/>
      <c r="W32" s="6"/>
      <c r="X32" s="6"/>
    </row>
    <row r="33" spans="2:24" ht="13.5" customHeight="1" x14ac:dyDescent="0.15">
      <c r="B33" s="20" t="s">
        <v>21</v>
      </c>
      <c r="C33" s="49"/>
      <c r="D33" s="5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6"/>
      <c r="V33" s="6"/>
      <c r="W33" s="6"/>
      <c r="X33" s="6"/>
    </row>
    <row r="34" spans="2:24" ht="13.5" customHeight="1" x14ac:dyDescent="0.15">
      <c r="B34" s="30" t="s">
        <v>133</v>
      </c>
      <c r="C34" s="19"/>
      <c r="D34" s="25"/>
      <c r="E34" s="2">
        <v>2700</v>
      </c>
      <c r="F34" s="2">
        <v>3024</v>
      </c>
      <c r="G34" s="2">
        <v>2885.8</v>
      </c>
      <c r="H34" s="2">
        <v>8109</v>
      </c>
      <c r="I34" s="2">
        <v>1404</v>
      </c>
      <c r="J34" s="2">
        <v>1728</v>
      </c>
      <c r="K34" s="2">
        <v>1556.3</v>
      </c>
      <c r="L34" s="2">
        <v>8849</v>
      </c>
      <c r="M34" s="2">
        <v>2700</v>
      </c>
      <c r="N34" s="2">
        <v>3132</v>
      </c>
      <c r="O34" s="2">
        <v>2916</v>
      </c>
      <c r="P34" s="2">
        <v>6947</v>
      </c>
      <c r="Q34" s="2">
        <v>2808</v>
      </c>
      <c r="R34" s="2">
        <v>3240</v>
      </c>
      <c r="S34" s="2">
        <v>3037</v>
      </c>
      <c r="T34" s="2">
        <v>39897</v>
      </c>
      <c r="U34" s="6"/>
      <c r="V34" s="6"/>
      <c r="W34" s="6"/>
      <c r="X34" s="6"/>
    </row>
    <row r="35" spans="2:24" ht="13.5" customHeight="1" x14ac:dyDescent="0.15">
      <c r="B35" s="20" t="s">
        <v>22</v>
      </c>
      <c r="C35" s="49"/>
      <c r="D35" s="5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6"/>
      <c r="V35" s="6"/>
      <c r="W35" s="6"/>
      <c r="X35" s="6"/>
    </row>
    <row r="36" spans="2:24" ht="13.5" customHeight="1" x14ac:dyDescent="0.15">
      <c r="B36" s="30" t="s">
        <v>134</v>
      </c>
      <c r="C36" s="19"/>
      <c r="D36" s="25"/>
      <c r="E36" s="2">
        <v>2592</v>
      </c>
      <c r="F36" s="2">
        <v>3024</v>
      </c>
      <c r="G36" s="2">
        <v>2743.2</v>
      </c>
      <c r="H36" s="2">
        <v>5668</v>
      </c>
      <c r="I36" s="2">
        <v>1404</v>
      </c>
      <c r="J36" s="2">
        <v>1728</v>
      </c>
      <c r="K36" s="2">
        <v>1567.1</v>
      </c>
      <c r="L36" s="2">
        <v>6851</v>
      </c>
      <c r="M36" s="2">
        <v>2592</v>
      </c>
      <c r="N36" s="2">
        <v>3132</v>
      </c>
      <c r="O36" s="2">
        <v>2957</v>
      </c>
      <c r="P36" s="2">
        <v>8970</v>
      </c>
      <c r="Q36" s="2">
        <v>2808</v>
      </c>
      <c r="R36" s="2">
        <v>3348</v>
      </c>
      <c r="S36" s="2">
        <v>3121.2</v>
      </c>
      <c r="T36" s="2">
        <v>21587</v>
      </c>
      <c r="U36" s="6"/>
      <c r="V36" s="6"/>
      <c r="W36" s="6"/>
      <c r="X36" s="6"/>
    </row>
    <row r="37" spans="2:24" ht="13.5" customHeight="1" x14ac:dyDescent="0.15">
      <c r="B37" s="87"/>
      <c r="C37" s="49"/>
      <c r="D37" s="5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6"/>
      <c r="V37" s="6"/>
      <c r="W37" s="6"/>
      <c r="X37" s="6"/>
    </row>
    <row r="38" spans="2:24" ht="13.5" customHeight="1" x14ac:dyDescent="0.15">
      <c r="B38" s="64"/>
      <c r="C38" s="68"/>
      <c r="D38" s="7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6"/>
      <c r="V38" s="6"/>
      <c r="W38" s="6"/>
      <c r="X38" s="6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16" ht="15" customHeight="1" x14ac:dyDescent="0.15">
      <c r="B1" s="24"/>
      <c r="C1" s="24"/>
      <c r="D1" s="24"/>
    </row>
    <row r="2" spans="2:16" ht="12" customHeight="1" x14ac:dyDescent="0.15">
      <c r="B2" s="24"/>
      <c r="C2" s="24"/>
      <c r="D2" s="24"/>
    </row>
    <row r="3" spans="2:16" ht="12" customHeight="1" x14ac:dyDescent="0.15">
      <c r="B3" s="7" t="str">
        <f>近_和3_3!B3</f>
        <v>(2)和牛チルド「3」の品目別価格　（つづき）</v>
      </c>
    </row>
    <row r="4" spans="2:16" ht="12" customHeight="1" x14ac:dyDescent="0.15">
      <c r="P4" s="48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7"/>
      <c r="C6" s="22" t="s">
        <v>44</v>
      </c>
      <c r="D6" s="23"/>
      <c r="E6" s="22" t="s">
        <v>60</v>
      </c>
      <c r="F6" s="16"/>
      <c r="G6" s="16"/>
      <c r="H6" s="23"/>
      <c r="I6" s="22" t="s">
        <v>68</v>
      </c>
      <c r="J6" s="16"/>
      <c r="K6" s="16"/>
      <c r="L6" s="23"/>
      <c r="M6" s="22" t="s">
        <v>69</v>
      </c>
      <c r="N6" s="16"/>
      <c r="O6" s="16"/>
      <c r="P6" s="23"/>
    </row>
    <row r="7" spans="2:16" ht="13.5" customHeight="1" x14ac:dyDescent="0.15">
      <c r="B7" s="51" t="s">
        <v>45</v>
      </c>
      <c r="C7" s="55"/>
      <c r="D7" s="54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</row>
    <row r="8" spans="2:16" ht="13.5" customHeight="1" x14ac:dyDescent="0.15">
      <c r="B8" s="39"/>
      <c r="C8" s="4"/>
      <c r="D8" s="50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</row>
    <row r="9" spans="2:16" ht="13.5" customHeight="1" x14ac:dyDescent="0.15">
      <c r="B9" s="46" t="s">
        <v>0</v>
      </c>
      <c r="C9" s="45">
        <v>39814</v>
      </c>
      <c r="D9" s="69" t="s">
        <v>1</v>
      </c>
      <c r="E9" s="38">
        <v>1995</v>
      </c>
      <c r="F9" s="5">
        <v>2625</v>
      </c>
      <c r="G9" s="37">
        <v>2296</v>
      </c>
      <c r="H9" s="5">
        <v>9130</v>
      </c>
      <c r="I9" s="38">
        <v>3150</v>
      </c>
      <c r="J9" s="5">
        <v>5250</v>
      </c>
      <c r="K9" s="37">
        <v>4112</v>
      </c>
      <c r="L9" s="5">
        <v>30732</v>
      </c>
      <c r="M9" s="38">
        <v>4410</v>
      </c>
      <c r="N9" s="5">
        <v>6195</v>
      </c>
      <c r="O9" s="37">
        <v>5306</v>
      </c>
      <c r="P9" s="5">
        <v>87662</v>
      </c>
    </row>
    <row r="10" spans="2:16" ht="13.5" customHeight="1" x14ac:dyDescent="0.15">
      <c r="B10" s="27"/>
      <c r="C10" s="41">
        <v>40179</v>
      </c>
      <c r="D10" s="29"/>
      <c r="E10" s="2">
        <v>0</v>
      </c>
      <c r="F10" s="2">
        <v>0</v>
      </c>
      <c r="G10" s="2">
        <v>0</v>
      </c>
      <c r="H10" s="2">
        <v>3689</v>
      </c>
      <c r="I10" s="2">
        <v>3360</v>
      </c>
      <c r="J10" s="2">
        <v>5040</v>
      </c>
      <c r="K10" s="2">
        <v>4106</v>
      </c>
      <c r="L10" s="2">
        <v>39328</v>
      </c>
      <c r="M10" s="2">
        <v>4410</v>
      </c>
      <c r="N10" s="2">
        <v>6090</v>
      </c>
      <c r="O10" s="2">
        <v>5144</v>
      </c>
      <c r="P10" s="2">
        <v>100281</v>
      </c>
    </row>
    <row r="11" spans="2:16" ht="13.5" customHeight="1" x14ac:dyDescent="0.15">
      <c r="B11" s="27"/>
      <c r="C11" s="41">
        <v>40544</v>
      </c>
      <c r="D11" s="29"/>
      <c r="E11" s="3">
        <v>2152.5</v>
      </c>
      <c r="F11" s="3">
        <v>2940</v>
      </c>
      <c r="G11" s="3">
        <v>2386.94734899174</v>
      </c>
      <c r="H11" s="3">
        <v>9587.7000000000007</v>
      </c>
      <c r="I11" s="3">
        <v>3465</v>
      </c>
      <c r="J11" s="3">
        <v>4830</v>
      </c>
      <c r="K11" s="3">
        <v>4121.4452247085865</v>
      </c>
      <c r="L11" s="3">
        <v>56973.4</v>
      </c>
      <c r="M11" s="3">
        <v>4200</v>
      </c>
      <c r="N11" s="3">
        <v>5596.5</v>
      </c>
      <c r="O11" s="3">
        <v>4803.2643120781368</v>
      </c>
      <c r="P11" s="3">
        <v>119551.8</v>
      </c>
    </row>
    <row r="12" spans="2:16" ht="13.5" customHeight="1" x14ac:dyDescent="0.15">
      <c r="B12" s="27"/>
      <c r="C12" s="41">
        <v>40909</v>
      </c>
      <c r="D12" s="29"/>
      <c r="E12" s="2">
        <v>1985</v>
      </c>
      <c r="F12" s="2">
        <v>2982</v>
      </c>
      <c r="G12" s="2">
        <v>2358.6908007886236</v>
      </c>
      <c r="H12" s="2">
        <v>5656.2000000000007</v>
      </c>
      <c r="I12" s="2">
        <v>2940</v>
      </c>
      <c r="J12" s="2">
        <v>5775</v>
      </c>
      <c r="K12" s="2">
        <v>4265.858477610429</v>
      </c>
      <c r="L12" s="2">
        <v>232989.00000000003</v>
      </c>
      <c r="M12" s="2">
        <v>3990</v>
      </c>
      <c r="N12" s="2">
        <v>6510</v>
      </c>
      <c r="O12" s="2">
        <v>4894.7119571971552</v>
      </c>
      <c r="P12" s="2">
        <v>260112.59999999998</v>
      </c>
    </row>
    <row r="13" spans="2:16" ht="13.5" customHeight="1" x14ac:dyDescent="0.15">
      <c r="B13" s="26"/>
      <c r="C13" s="42">
        <v>41275</v>
      </c>
      <c r="D13" s="28"/>
      <c r="E13" s="1">
        <v>2310</v>
      </c>
      <c r="F13" s="1">
        <v>2756.25</v>
      </c>
      <c r="G13" s="1">
        <v>2568.1465942744326</v>
      </c>
      <c r="H13" s="1">
        <v>3079.4000000000005</v>
      </c>
      <c r="I13" s="1">
        <v>3150</v>
      </c>
      <c r="J13" s="1">
        <v>5670</v>
      </c>
      <c r="K13" s="1">
        <v>4770.6894117647034</v>
      </c>
      <c r="L13" s="1">
        <v>290127.29999999993</v>
      </c>
      <c r="M13" s="1">
        <v>4410</v>
      </c>
      <c r="N13" s="1">
        <v>6510</v>
      </c>
      <c r="O13" s="1">
        <v>5096.5706405771116</v>
      </c>
      <c r="P13" s="1">
        <v>304406.60000000003</v>
      </c>
    </row>
    <row r="14" spans="2:16" ht="13.5" customHeight="1" x14ac:dyDescent="0.15">
      <c r="B14" s="27" t="s">
        <v>32</v>
      </c>
      <c r="C14" s="40">
        <v>41548</v>
      </c>
      <c r="D14" s="29" t="s">
        <v>2</v>
      </c>
      <c r="E14" s="2">
        <v>0</v>
      </c>
      <c r="F14" s="2">
        <v>0</v>
      </c>
      <c r="G14" s="2">
        <v>0</v>
      </c>
      <c r="H14" s="2">
        <v>78.2</v>
      </c>
      <c r="I14" s="2">
        <v>3990</v>
      </c>
      <c r="J14" s="2">
        <v>5670</v>
      </c>
      <c r="K14" s="2">
        <v>4867.2314640920486</v>
      </c>
      <c r="L14" s="2">
        <v>20879.900000000001</v>
      </c>
      <c r="M14" s="2">
        <v>4799.55</v>
      </c>
      <c r="N14" s="2">
        <v>5775</v>
      </c>
      <c r="O14" s="2">
        <v>5334.7512161617888</v>
      </c>
      <c r="P14" s="2">
        <v>20687.8</v>
      </c>
    </row>
    <row r="15" spans="2:16" ht="13.5" customHeight="1" x14ac:dyDescent="0.15">
      <c r="B15" s="27"/>
      <c r="C15" s="40">
        <v>41579</v>
      </c>
      <c r="D15" s="29"/>
      <c r="E15" s="2">
        <v>0</v>
      </c>
      <c r="F15" s="2">
        <v>0</v>
      </c>
      <c r="G15" s="2">
        <v>0</v>
      </c>
      <c r="H15" s="2">
        <v>461.6</v>
      </c>
      <c r="I15" s="2">
        <v>4200</v>
      </c>
      <c r="J15" s="2">
        <v>5670</v>
      </c>
      <c r="K15" s="2">
        <v>4970.8044985207907</v>
      </c>
      <c r="L15" s="2">
        <v>22230.3</v>
      </c>
      <c r="M15" s="2">
        <v>4767</v>
      </c>
      <c r="N15" s="2">
        <v>5775</v>
      </c>
      <c r="O15" s="2">
        <v>5391.959676274314</v>
      </c>
      <c r="P15" s="2">
        <v>23754.5</v>
      </c>
    </row>
    <row r="16" spans="2:16" ht="13.5" customHeight="1" x14ac:dyDescent="0.15">
      <c r="B16" s="27"/>
      <c r="C16" s="40">
        <v>41609</v>
      </c>
      <c r="D16" s="29"/>
      <c r="E16" s="2">
        <v>0</v>
      </c>
      <c r="F16" s="2">
        <v>0</v>
      </c>
      <c r="G16" s="2">
        <v>0</v>
      </c>
      <c r="H16" s="2">
        <v>730.1</v>
      </c>
      <c r="I16" s="2">
        <v>3990</v>
      </c>
      <c r="J16" s="2">
        <v>5670</v>
      </c>
      <c r="K16" s="2">
        <v>5082.7650079829691</v>
      </c>
      <c r="L16" s="2">
        <v>32665.8</v>
      </c>
      <c r="M16" s="2">
        <v>4725</v>
      </c>
      <c r="N16" s="2">
        <v>5670</v>
      </c>
      <c r="O16" s="2">
        <v>5298.6505814467855</v>
      </c>
      <c r="P16" s="2">
        <v>32082.2</v>
      </c>
    </row>
    <row r="17" spans="2:16" ht="13.5" customHeight="1" x14ac:dyDescent="0.15">
      <c r="B17" s="27" t="s">
        <v>12</v>
      </c>
      <c r="C17" s="40">
        <v>41640</v>
      </c>
      <c r="D17" s="29" t="s">
        <v>2</v>
      </c>
      <c r="E17" s="2">
        <v>0</v>
      </c>
      <c r="F17" s="2">
        <v>0</v>
      </c>
      <c r="G17" s="2">
        <v>0</v>
      </c>
      <c r="H17" s="2">
        <v>374</v>
      </c>
      <c r="I17" s="2">
        <v>3990</v>
      </c>
      <c r="J17" s="2">
        <v>5460</v>
      </c>
      <c r="K17" s="2">
        <v>4832.1416808411905</v>
      </c>
      <c r="L17" s="2">
        <v>22770.799999999999</v>
      </c>
      <c r="M17" s="2">
        <v>4620</v>
      </c>
      <c r="N17" s="2">
        <v>5460</v>
      </c>
      <c r="O17" s="2">
        <v>5125.2552322327874</v>
      </c>
      <c r="P17" s="2">
        <v>22490.7</v>
      </c>
    </row>
    <row r="18" spans="2:16" ht="13.5" customHeight="1" x14ac:dyDescent="0.15">
      <c r="B18" s="27"/>
      <c r="C18" s="40">
        <v>41671</v>
      </c>
      <c r="D18" s="29"/>
      <c r="E18" s="2">
        <v>0</v>
      </c>
      <c r="F18" s="2">
        <v>0</v>
      </c>
      <c r="G18" s="2">
        <v>0</v>
      </c>
      <c r="H18" s="2">
        <v>651.9</v>
      </c>
      <c r="I18" s="2">
        <v>3990</v>
      </c>
      <c r="J18" s="2">
        <v>5775</v>
      </c>
      <c r="K18" s="2">
        <v>4882.8954973609862</v>
      </c>
      <c r="L18" s="2">
        <v>17738.3</v>
      </c>
      <c r="M18" s="2">
        <v>4725</v>
      </c>
      <c r="N18" s="2">
        <v>5775</v>
      </c>
      <c r="O18" s="2">
        <v>5291.4417273547979</v>
      </c>
      <c r="P18" s="2">
        <v>19227.599999999999</v>
      </c>
    </row>
    <row r="19" spans="2:16" ht="13.5" customHeight="1" x14ac:dyDescent="0.15">
      <c r="B19" s="27"/>
      <c r="C19" s="40">
        <v>41699</v>
      </c>
      <c r="D19" s="29"/>
      <c r="E19" s="2">
        <v>0</v>
      </c>
      <c r="F19" s="2">
        <v>0</v>
      </c>
      <c r="G19" s="18">
        <v>0</v>
      </c>
      <c r="H19" s="2">
        <v>337.8</v>
      </c>
      <c r="I19" s="2">
        <v>3675</v>
      </c>
      <c r="J19" s="2">
        <v>5775</v>
      </c>
      <c r="K19" s="18">
        <v>4796.9407897782503</v>
      </c>
      <c r="L19" s="2">
        <v>22841.599999999999</v>
      </c>
      <c r="M19" s="2">
        <v>4725</v>
      </c>
      <c r="N19" s="2">
        <v>5775</v>
      </c>
      <c r="O19" s="18">
        <v>5288.0714735272059</v>
      </c>
      <c r="P19" s="2">
        <v>23198.2</v>
      </c>
    </row>
    <row r="20" spans="2:16" ht="13.5" customHeight="1" x14ac:dyDescent="0.15">
      <c r="B20" s="27"/>
      <c r="C20" s="40">
        <v>41730</v>
      </c>
      <c r="D20" s="29"/>
      <c r="E20" s="2">
        <v>0</v>
      </c>
      <c r="F20" s="2">
        <v>0</v>
      </c>
      <c r="G20" s="2">
        <v>0</v>
      </c>
      <c r="H20" s="2">
        <v>242.6</v>
      </c>
      <c r="I20" s="2">
        <v>4104</v>
      </c>
      <c r="J20" s="2">
        <v>5724</v>
      </c>
      <c r="K20" s="2">
        <v>4896.5158819636226</v>
      </c>
      <c r="L20" s="2">
        <v>28091.599999999999</v>
      </c>
      <c r="M20" s="2">
        <v>4860</v>
      </c>
      <c r="N20" s="2">
        <v>5940</v>
      </c>
      <c r="O20" s="2">
        <v>5438.6142949219202</v>
      </c>
      <c r="P20" s="2">
        <v>26355</v>
      </c>
    </row>
    <row r="21" spans="2:16" ht="13.5" customHeight="1" x14ac:dyDescent="0.15">
      <c r="B21" s="27"/>
      <c r="C21" s="40">
        <v>41760</v>
      </c>
      <c r="D21" s="29"/>
      <c r="E21" s="2">
        <v>0</v>
      </c>
      <c r="F21" s="2">
        <v>0</v>
      </c>
      <c r="G21" s="2">
        <v>0</v>
      </c>
      <c r="H21" s="2">
        <v>131.6</v>
      </c>
      <c r="I21" s="2">
        <v>4104</v>
      </c>
      <c r="J21" s="2">
        <v>6609.6</v>
      </c>
      <c r="K21" s="2">
        <v>5177.1428694151964</v>
      </c>
      <c r="L21" s="2">
        <v>22147.4</v>
      </c>
      <c r="M21" s="2">
        <v>4860</v>
      </c>
      <c r="N21" s="2">
        <v>6588</v>
      </c>
      <c r="O21" s="2">
        <v>5559.7019104946403</v>
      </c>
      <c r="P21" s="2">
        <v>21501.200000000001</v>
      </c>
    </row>
    <row r="22" spans="2:16" ht="13.5" customHeight="1" x14ac:dyDescent="0.15">
      <c r="B22" s="27"/>
      <c r="C22" s="40">
        <v>41791</v>
      </c>
      <c r="D22" s="29"/>
      <c r="E22" s="2">
        <v>0</v>
      </c>
      <c r="F22" s="2">
        <v>0</v>
      </c>
      <c r="G22" s="2">
        <v>0</v>
      </c>
      <c r="H22" s="2">
        <v>357.6</v>
      </c>
      <c r="I22" s="2">
        <v>3780</v>
      </c>
      <c r="J22" s="2">
        <v>6588</v>
      </c>
      <c r="K22" s="2">
        <v>5047.8990261793406</v>
      </c>
      <c r="L22" s="2">
        <v>20700.3</v>
      </c>
      <c r="M22" s="2">
        <v>4320</v>
      </c>
      <c r="N22" s="2">
        <v>6588</v>
      </c>
      <c r="O22" s="2">
        <v>5367.345388645781</v>
      </c>
      <c r="P22" s="2">
        <v>23637.8</v>
      </c>
    </row>
    <row r="23" spans="2:16" ht="13.5" customHeight="1" x14ac:dyDescent="0.15">
      <c r="B23" s="27"/>
      <c r="C23" s="40">
        <v>41821</v>
      </c>
      <c r="D23" s="29"/>
      <c r="E23" s="2">
        <v>0</v>
      </c>
      <c r="F23" s="2">
        <v>0</v>
      </c>
      <c r="G23" s="2">
        <v>0</v>
      </c>
      <c r="H23" s="2">
        <v>330</v>
      </c>
      <c r="I23" s="2">
        <v>3780</v>
      </c>
      <c r="J23" s="2">
        <v>4860</v>
      </c>
      <c r="K23" s="2">
        <v>4408.4226646010866</v>
      </c>
      <c r="L23" s="2">
        <v>22897.599999999999</v>
      </c>
      <c r="M23" s="2">
        <v>4644</v>
      </c>
      <c r="N23" s="2">
        <v>5940</v>
      </c>
      <c r="O23" s="2">
        <v>5414.7422561994535</v>
      </c>
      <c r="P23" s="2">
        <v>23814.6</v>
      </c>
    </row>
    <row r="24" spans="2:16" ht="13.5" customHeight="1" x14ac:dyDescent="0.15">
      <c r="B24" s="27"/>
      <c r="C24" s="40">
        <v>41852</v>
      </c>
      <c r="D24" s="29"/>
      <c r="E24" s="2">
        <v>0</v>
      </c>
      <c r="F24" s="2">
        <v>0</v>
      </c>
      <c r="G24" s="2">
        <v>0</v>
      </c>
      <c r="H24" s="2">
        <v>862.9</v>
      </c>
      <c r="I24" s="2">
        <v>3780</v>
      </c>
      <c r="J24" s="2">
        <v>4536</v>
      </c>
      <c r="K24" s="2">
        <v>4277.3288818498604</v>
      </c>
      <c r="L24" s="2">
        <v>28409.5</v>
      </c>
      <c r="M24" s="2">
        <v>4320</v>
      </c>
      <c r="N24" s="2">
        <v>5940</v>
      </c>
      <c r="O24" s="2">
        <v>5162.1771236246504</v>
      </c>
      <c r="P24" s="2">
        <v>29510.9</v>
      </c>
    </row>
    <row r="25" spans="2:16" ht="13.5" customHeight="1" x14ac:dyDescent="0.15">
      <c r="B25" s="27"/>
      <c r="C25" s="40">
        <v>41883</v>
      </c>
      <c r="D25" s="29"/>
      <c r="E25" s="2">
        <v>0</v>
      </c>
      <c r="F25" s="2">
        <v>0</v>
      </c>
      <c r="G25" s="2">
        <v>0</v>
      </c>
      <c r="H25" s="2">
        <v>261</v>
      </c>
      <c r="I25" s="2">
        <v>4104</v>
      </c>
      <c r="J25" s="2">
        <v>5853.6</v>
      </c>
      <c r="K25" s="2">
        <v>4925.8999999999996</v>
      </c>
      <c r="L25" s="2">
        <v>22033</v>
      </c>
      <c r="M25" s="2">
        <v>4860</v>
      </c>
      <c r="N25" s="2">
        <v>5893.6</v>
      </c>
      <c r="O25" s="2">
        <v>5369.7</v>
      </c>
      <c r="P25" s="2">
        <v>22368</v>
      </c>
    </row>
    <row r="26" spans="2:16" ht="13.5" customHeight="1" x14ac:dyDescent="0.15">
      <c r="B26" s="26"/>
      <c r="C26" s="44">
        <v>41913</v>
      </c>
      <c r="D26" s="28"/>
      <c r="E26" s="1">
        <v>0</v>
      </c>
      <c r="F26" s="1">
        <v>0</v>
      </c>
      <c r="G26" s="1">
        <v>0</v>
      </c>
      <c r="H26" s="1">
        <v>156</v>
      </c>
      <c r="I26" s="1">
        <v>4104</v>
      </c>
      <c r="J26" s="1">
        <v>4850.3</v>
      </c>
      <c r="K26" s="1">
        <v>4433</v>
      </c>
      <c r="L26" s="1">
        <v>21259</v>
      </c>
      <c r="M26" s="1">
        <v>5076</v>
      </c>
      <c r="N26" s="1">
        <v>5940</v>
      </c>
      <c r="O26" s="1">
        <v>5575.3</v>
      </c>
      <c r="P26" s="1">
        <v>21629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">
        <v>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5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44</v>
      </c>
      <c r="D6" s="23"/>
      <c r="E6" s="33" t="s">
        <v>70</v>
      </c>
      <c r="F6" s="17"/>
      <c r="G6" s="17"/>
      <c r="H6" s="32"/>
      <c r="I6" s="33" t="s">
        <v>118</v>
      </c>
      <c r="J6" s="17"/>
      <c r="K6" s="17"/>
      <c r="L6" s="32"/>
      <c r="M6" s="33" t="s">
        <v>84</v>
      </c>
      <c r="N6" s="17"/>
      <c r="O6" s="17"/>
      <c r="P6" s="32"/>
      <c r="Q6" s="33" t="s">
        <v>85</v>
      </c>
      <c r="R6" s="17"/>
      <c r="S6" s="17"/>
      <c r="T6" s="32"/>
      <c r="U6" s="33" t="s">
        <v>120</v>
      </c>
      <c r="V6" s="17"/>
      <c r="W6" s="17"/>
      <c r="X6" s="32"/>
    </row>
    <row r="7" spans="1:24" ht="13.5" customHeight="1" x14ac:dyDescent="0.15">
      <c r="A7" s="7"/>
      <c r="B7" s="51" t="s">
        <v>47</v>
      </c>
      <c r="C7" s="19"/>
      <c r="D7" s="25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7"/>
      <c r="B8" s="39"/>
      <c r="C8" s="4"/>
      <c r="D8" s="4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ht="13.5" customHeight="1" x14ac:dyDescent="0.15">
      <c r="A9" s="7"/>
      <c r="B9" s="46" t="s">
        <v>0</v>
      </c>
      <c r="C9" s="45">
        <v>40544</v>
      </c>
      <c r="D9" s="67" t="s">
        <v>1</v>
      </c>
      <c r="E9" s="11">
        <v>1155</v>
      </c>
      <c r="F9" s="11">
        <v>2047.5</v>
      </c>
      <c r="G9" s="47">
        <v>1492.1949521128568</v>
      </c>
      <c r="H9" s="11">
        <v>995479.80000000016</v>
      </c>
      <c r="I9" s="11">
        <v>840</v>
      </c>
      <c r="J9" s="11">
        <v>1365</v>
      </c>
      <c r="K9" s="47">
        <v>1052.9095975230284</v>
      </c>
      <c r="L9" s="11">
        <v>779140.1</v>
      </c>
      <c r="M9" s="11">
        <v>1312.5</v>
      </c>
      <c r="N9" s="11">
        <v>2415</v>
      </c>
      <c r="O9" s="47">
        <v>1759.804284291499</v>
      </c>
      <c r="P9" s="11">
        <v>122968.20000000001</v>
      </c>
      <c r="Q9" s="11">
        <v>630</v>
      </c>
      <c r="R9" s="11">
        <v>1053.1500000000001</v>
      </c>
      <c r="S9" s="47">
        <v>782.01804720897087</v>
      </c>
      <c r="T9" s="11">
        <v>193711.39999999997</v>
      </c>
      <c r="U9" s="11">
        <v>3037.0200000000004</v>
      </c>
      <c r="V9" s="11">
        <v>4095</v>
      </c>
      <c r="W9" s="47">
        <v>3432.2702019183589</v>
      </c>
      <c r="X9" s="11">
        <v>182494.30000000005</v>
      </c>
    </row>
    <row r="10" spans="1:24" ht="13.5" customHeight="1" x14ac:dyDescent="0.15">
      <c r="A10" s="7"/>
      <c r="B10" s="27"/>
      <c r="C10" s="41">
        <v>40909</v>
      </c>
      <c r="D10" s="29"/>
      <c r="E10" s="3">
        <v>997.5</v>
      </c>
      <c r="F10" s="3">
        <v>2100</v>
      </c>
      <c r="G10" s="3">
        <v>1273.2686852986442</v>
      </c>
      <c r="H10" s="3">
        <v>1291047.3999999999</v>
      </c>
      <c r="I10" s="3">
        <v>735</v>
      </c>
      <c r="J10" s="3">
        <v>1260</v>
      </c>
      <c r="K10" s="3">
        <v>887.74776250372508</v>
      </c>
      <c r="L10" s="3">
        <v>749012.2</v>
      </c>
      <c r="M10" s="3">
        <v>1312.5</v>
      </c>
      <c r="N10" s="3">
        <v>2788.8</v>
      </c>
      <c r="O10" s="3">
        <v>1694.3455085454416</v>
      </c>
      <c r="P10" s="3">
        <v>141427.1</v>
      </c>
      <c r="Q10" s="3">
        <v>577.5</v>
      </c>
      <c r="R10" s="3">
        <v>945</v>
      </c>
      <c r="S10" s="3">
        <v>698.00637046132726</v>
      </c>
      <c r="T10" s="3">
        <v>321349.90000000002</v>
      </c>
      <c r="U10" s="3">
        <v>3150</v>
      </c>
      <c r="V10" s="3">
        <v>4410</v>
      </c>
      <c r="W10" s="3">
        <v>3463.2893888314784</v>
      </c>
      <c r="X10" s="3">
        <v>224997</v>
      </c>
    </row>
    <row r="11" spans="1:24" ht="13.5" customHeight="1" x14ac:dyDescent="0.15">
      <c r="A11" s="7"/>
      <c r="B11" s="26"/>
      <c r="C11" s="42">
        <v>41275</v>
      </c>
      <c r="D11" s="28"/>
      <c r="E11" s="1">
        <v>1260</v>
      </c>
      <c r="F11" s="1">
        <v>2479.9950000000003</v>
      </c>
      <c r="G11" s="1">
        <v>1663.1247661749721</v>
      </c>
      <c r="H11" s="1">
        <v>1176906.5999999999</v>
      </c>
      <c r="I11" s="1">
        <v>892.5</v>
      </c>
      <c r="J11" s="1">
        <v>1638</v>
      </c>
      <c r="K11" s="1">
        <v>1147.2945762454185</v>
      </c>
      <c r="L11" s="1">
        <v>667095.00000000023</v>
      </c>
      <c r="M11" s="1">
        <v>1470</v>
      </c>
      <c r="N11" s="1">
        <v>2934.75</v>
      </c>
      <c r="O11" s="1">
        <v>2031.5828207010613</v>
      </c>
      <c r="P11" s="1">
        <v>116315.29999999999</v>
      </c>
      <c r="Q11" s="1">
        <v>630</v>
      </c>
      <c r="R11" s="1">
        <v>1050</v>
      </c>
      <c r="S11" s="1">
        <v>827.81430692470519</v>
      </c>
      <c r="T11" s="1">
        <v>323646.80000000016</v>
      </c>
      <c r="U11" s="1">
        <v>3150</v>
      </c>
      <c r="V11" s="1">
        <v>4830</v>
      </c>
      <c r="W11" s="1">
        <v>3970.4961610015921</v>
      </c>
      <c r="X11" s="1">
        <v>228959.60000000009</v>
      </c>
    </row>
    <row r="12" spans="1:24" ht="13.5" customHeight="1" x14ac:dyDescent="0.15">
      <c r="A12" s="7"/>
      <c r="B12" s="27" t="s">
        <v>32</v>
      </c>
      <c r="C12" s="40">
        <v>41548</v>
      </c>
      <c r="D12" s="29" t="s">
        <v>2</v>
      </c>
      <c r="E12" s="2">
        <v>1365</v>
      </c>
      <c r="F12" s="2">
        <v>2047.5</v>
      </c>
      <c r="G12" s="2">
        <v>1660.7635091565999</v>
      </c>
      <c r="H12" s="2">
        <v>105916.8</v>
      </c>
      <c r="I12" s="2">
        <v>1050</v>
      </c>
      <c r="J12" s="2">
        <v>1600.0950000000003</v>
      </c>
      <c r="K12" s="2">
        <v>1223.6253466007031</v>
      </c>
      <c r="L12" s="2">
        <v>56521.80000000001</v>
      </c>
      <c r="M12" s="2">
        <v>1785</v>
      </c>
      <c r="N12" s="2">
        <v>2415</v>
      </c>
      <c r="O12" s="2">
        <v>2094.2882489267126</v>
      </c>
      <c r="P12" s="2">
        <v>7034.3</v>
      </c>
      <c r="Q12" s="2">
        <v>735</v>
      </c>
      <c r="R12" s="2">
        <v>1050</v>
      </c>
      <c r="S12" s="2">
        <v>816.40970052396312</v>
      </c>
      <c r="T12" s="2">
        <v>25589.300000000003</v>
      </c>
      <c r="U12" s="2">
        <v>3726.45</v>
      </c>
      <c r="V12" s="2">
        <v>4620</v>
      </c>
      <c r="W12" s="2">
        <v>4092.0088794926</v>
      </c>
      <c r="X12" s="2">
        <v>19874.3</v>
      </c>
    </row>
    <row r="13" spans="1:24" ht="13.5" customHeight="1" x14ac:dyDescent="0.15">
      <c r="A13" s="7"/>
      <c r="B13" s="27"/>
      <c r="C13" s="40">
        <v>41579</v>
      </c>
      <c r="D13" s="29"/>
      <c r="E13" s="2">
        <v>1680</v>
      </c>
      <c r="F13" s="2">
        <v>2415</v>
      </c>
      <c r="G13" s="2">
        <v>1886.4917336949454</v>
      </c>
      <c r="H13" s="2">
        <v>92182.200000000012</v>
      </c>
      <c r="I13" s="2">
        <v>1155</v>
      </c>
      <c r="J13" s="2">
        <v>1638</v>
      </c>
      <c r="K13" s="2">
        <v>1276.106654599356</v>
      </c>
      <c r="L13" s="2">
        <v>67423.899999999994</v>
      </c>
      <c r="M13" s="2">
        <v>1575</v>
      </c>
      <c r="N13" s="2">
        <v>2625</v>
      </c>
      <c r="O13" s="2">
        <v>2103.3173543689322</v>
      </c>
      <c r="P13" s="2">
        <v>5641.2</v>
      </c>
      <c r="Q13" s="2">
        <v>840</v>
      </c>
      <c r="R13" s="2">
        <v>1050</v>
      </c>
      <c r="S13" s="2">
        <v>911.0143104787013</v>
      </c>
      <c r="T13" s="2">
        <v>27550.1</v>
      </c>
      <c r="U13" s="2">
        <v>3780</v>
      </c>
      <c r="V13" s="2">
        <v>4830</v>
      </c>
      <c r="W13" s="2">
        <v>4190.8633621789677</v>
      </c>
      <c r="X13" s="2">
        <v>20758.599999999999</v>
      </c>
    </row>
    <row r="14" spans="1:24" ht="13.5" customHeight="1" x14ac:dyDescent="0.15">
      <c r="A14" s="7"/>
      <c r="B14" s="27"/>
      <c r="C14" s="40">
        <v>41609</v>
      </c>
      <c r="D14" s="29"/>
      <c r="E14" s="2">
        <v>1680</v>
      </c>
      <c r="F14" s="2">
        <v>2479.9950000000003</v>
      </c>
      <c r="G14" s="2">
        <v>2052.6311323723339</v>
      </c>
      <c r="H14" s="2">
        <v>89955.5</v>
      </c>
      <c r="I14" s="2">
        <v>1155</v>
      </c>
      <c r="J14" s="2">
        <v>1481.55</v>
      </c>
      <c r="K14" s="2">
        <v>1243.9381561835889</v>
      </c>
      <c r="L14" s="2">
        <v>62396.2</v>
      </c>
      <c r="M14" s="2">
        <v>1575</v>
      </c>
      <c r="N14" s="2">
        <v>2588.25</v>
      </c>
      <c r="O14" s="2">
        <v>2005.8579545454543</v>
      </c>
      <c r="P14" s="2">
        <v>7205.7</v>
      </c>
      <c r="Q14" s="2">
        <v>840</v>
      </c>
      <c r="R14" s="2">
        <v>1050</v>
      </c>
      <c r="S14" s="2">
        <v>928.40479269778893</v>
      </c>
      <c r="T14" s="2">
        <v>17608.5</v>
      </c>
      <c r="U14" s="2">
        <v>3885</v>
      </c>
      <c r="V14" s="2">
        <v>4830</v>
      </c>
      <c r="W14" s="2">
        <v>4298.3674589127686</v>
      </c>
      <c r="X14" s="2">
        <v>19690.600000000002</v>
      </c>
    </row>
    <row r="15" spans="1:24" ht="13.5" customHeight="1" x14ac:dyDescent="0.15">
      <c r="A15" s="7"/>
      <c r="B15" s="27" t="s">
        <v>12</v>
      </c>
      <c r="C15" s="40">
        <v>41640</v>
      </c>
      <c r="D15" s="29" t="s">
        <v>2</v>
      </c>
      <c r="E15" s="2">
        <v>1680</v>
      </c>
      <c r="F15" s="2">
        <v>2479.9950000000003</v>
      </c>
      <c r="G15" s="2">
        <v>2009.5399340165009</v>
      </c>
      <c r="H15" s="2">
        <v>79460.399999999994</v>
      </c>
      <c r="I15" s="2">
        <v>1123.5</v>
      </c>
      <c r="J15" s="2">
        <v>1481.55</v>
      </c>
      <c r="K15" s="2">
        <v>1254.0626389634283</v>
      </c>
      <c r="L15" s="2">
        <v>72301.2</v>
      </c>
      <c r="M15" s="2">
        <v>1575</v>
      </c>
      <c r="N15" s="2">
        <v>2588.25</v>
      </c>
      <c r="O15" s="2">
        <v>1935.8688589540416</v>
      </c>
      <c r="P15" s="2">
        <v>7031.3</v>
      </c>
      <c r="Q15" s="2">
        <v>840</v>
      </c>
      <c r="R15" s="2">
        <v>1050</v>
      </c>
      <c r="S15" s="2">
        <v>915.62868369351668</v>
      </c>
      <c r="T15" s="2">
        <v>28276.400000000001</v>
      </c>
      <c r="U15" s="2">
        <v>3885</v>
      </c>
      <c r="V15" s="2">
        <v>4830</v>
      </c>
      <c r="W15" s="2">
        <v>4265.7169318809301</v>
      </c>
      <c r="X15" s="2">
        <v>18059.7</v>
      </c>
    </row>
    <row r="16" spans="1:24" ht="13.5" customHeight="1" x14ac:dyDescent="0.15">
      <c r="A16" s="7"/>
      <c r="B16" s="27"/>
      <c r="C16" s="40">
        <v>41671</v>
      </c>
      <c r="D16" s="29"/>
      <c r="E16" s="2">
        <v>1575</v>
      </c>
      <c r="F16" s="2">
        <v>2310</v>
      </c>
      <c r="G16" s="18">
        <v>1813.1986108954359</v>
      </c>
      <c r="H16" s="2">
        <v>87338.4</v>
      </c>
      <c r="I16" s="2">
        <v>1102.5</v>
      </c>
      <c r="J16" s="2">
        <v>1470</v>
      </c>
      <c r="K16" s="18">
        <v>1224.8617507345571</v>
      </c>
      <c r="L16" s="2">
        <v>63703.1</v>
      </c>
      <c r="M16" s="2">
        <v>1575</v>
      </c>
      <c r="N16" s="2">
        <v>2310</v>
      </c>
      <c r="O16" s="18">
        <v>1869.6478362065561</v>
      </c>
      <c r="P16" s="2">
        <v>4674.9000000000005</v>
      </c>
      <c r="Q16" s="2">
        <v>840</v>
      </c>
      <c r="R16" s="2">
        <v>1050</v>
      </c>
      <c r="S16" s="18">
        <v>905.53510801802895</v>
      </c>
      <c r="T16" s="2">
        <v>24737.799999999996</v>
      </c>
      <c r="U16" s="2">
        <v>3874.5</v>
      </c>
      <c r="V16" s="2">
        <v>4935</v>
      </c>
      <c r="W16" s="18">
        <v>4240.0528079248306</v>
      </c>
      <c r="X16" s="2">
        <v>16830.099999999999</v>
      </c>
    </row>
    <row r="17" spans="1:24" ht="13.5" customHeight="1" x14ac:dyDescent="0.15">
      <c r="A17" s="7"/>
      <c r="B17" s="27"/>
      <c r="C17" s="40">
        <v>41699</v>
      </c>
      <c r="D17" s="29"/>
      <c r="E17" s="2">
        <v>1417.5</v>
      </c>
      <c r="F17" s="2">
        <v>2211.5099999999998</v>
      </c>
      <c r="G17" s="2">
        <v>1775.2478742953256</v>
      </c>
      <c r="H17" s="2">
        <v>96074.9</v>
      </c>
      <c r="I17" s="2">
        <v>1050</v>
      </c>
      <c r="J17" s="2">
        <v>1564.5</v>
      </c>
      <c r="K17" s="2">
        <v>1306.8674240063813</v>
      </c>
      <c r="L17" s="2">
        <v>49758.7</v>
      </c>
      <c r="M17" s="2">
        <v>1600.2</v>
      </c>
      <c r="N17" s="2">
        <v>2415</v>
      </c>
      <c r="O17" s="2">
        <v>2030.8467309931793</v>
      </c>
      <c r="P17" s="2">
        <v>5712.2000000000007</v>
      </c>
      <c r="Q17" s="2">
        <v>840</v>
      </c>
      <c r="R17" s="2">
        <v>1086.75</v>
      </c>
      <c r="S17" s="2">
        <v>936.8196387004358</v>
      </c>
      <c r="T17" s="2">
        <v>24766.2</v>
      </c>
      <c r="U17" s="2">
        <v>3874.5</v>
      </c>
      <c r="V17" s="2">
        <v>5019</v>
      </c>
      <c r="W17" s="2">
        <v>4381.1049269189816</v>
      </c>
      <c r="X17" s="2">
        <v>16901.099999999999</v>
      </c>
    </row>
    <row r="18" spans="1:24" ht="13.5" customHeight="1" x14ac:dyDescent="0.15">
      <c r="A18" s="7"/>
      <c r="B18" s="27"/>
      <c r="C18" s="40">
        <v>41730</v>
      </c>
      <c r="D18" s="29"/>
      <c r="E18" s="2">
        <v>1404</v>
      </c>
      <c r="F18" s="2">
        <v>2052</v>
      </c>
      <c r="G18" s="2">
        <v>1621.3977710662823</v>
      </c>
      <c r="H18" s="2">
        <v>111826.7</v>
      </c>
      <c r="I18" s="2">
        <v>1080</v>
      </c>
      <c r="J18" s="2">
        <v>1533.6</v>
      </c>
      <c r="K18" s="2">
        <v>1301.827128488394</v>
      </c>
      <c r="L18" s="2">
        <v>57442.500000000007</v>
      </c>
      <c r="M18" s="2">
        <v>1728</v>
      </c>
      <c r="N18" s="2">
        <v>2592</v>
      </c>
      <c r="O18" s="2">
        <v>2122.3248793797629</v>
      </c>
      <c r="P18" s="2">
        <v>9067.9</v>
      </c>
      <c r="Q18" s="2">
        <v>864</v>
      </c>
      <c r="R18" s="2">
        <v>1080</v>
      </c>
      <c r="S18" s="2">
        <v>937.07657437088255</v>
      </c>
      <c r="T18" s="2">
        <v>34277.699999999997</v>
      </c>
      <c r="U18" s="2">
        <v>3996</v>
      </c>
      <c r="V18" s="2">
        <v>5162.3999999999996</v>
      </c>
      <c r="W18" s="2">
        <v>4353.2862464093605</v>
      </c>
      <c r="X18" s="2">
        <v>20159.5</v>
      </c>
    </row>
    <row r="19" spans="1:24" ht="13.5" customHeight="1" x14ac:dyDescent="0.15">
      <c r="A19" s="7"/>
      <c r="B19" s="27"/>
      <c r="C19" s="40">
        <v>41760</v>
      </c>
      <c r="D19" s="29"/>
      <c r="E19" s="2">
        <v>1404</v>
      </c>
      <c r="F19" s="2">
        <v>2032.56</v>
      </c>
      <c r="G19" s="2">
        <v>1607.9931998326499</v>
      </c>
      <c r="H19" s="2">
        <v>84167.4</v>
      </c>
      <c r="I19" s="2">
        <v>1188</v>
      </c>
      <c r="J19" s="2">
        <v>1568.16</v>
      </c>
      <c r="K19" s="2">
        <v>1327.6186485337864</v>
      </c>
      <c r="L19" s="2">
        <v>56803.4</v>
      </c>
      <c r="M19" s="2">
        <v>1836</v>
      </c>
      <c r="N19" s="2">
        <v>2540.6999999999998</v>
      </c>
      <c r="O19" s="2">
        <v>2215.3429174556854</v>
      </c>
      <c r="P19" s="2">
        <v>7494.8</v>
      </c>
      <c r="Q19" s="2">
        <v>864</v>
      </c>
      <c r="R19" s="2">
        <v>1490.4</v>
      </c>
      <c r="S19" s="2">
        <v>1026.7686690223793</v>
      </c>
      <c r="T19" s="2">
        <v>26076.200000000004</v>
      </c>
      <c r="U19" s="2">
        <v>4320</v>
      </c>
      <c r="V19" s="2">
        <v>5184</v>
      </c>
      <c r="W19" s="2">
        <v>4545.5251787499037</v>
      </c>
      <c r="X19" s="2">
        <v>15227.2</v>
      </c>
    </row>
    <row r="20" spans="1:24" ht="13.5" customHeight="1" x14ac:dyDescent="0.15">
      <c r="A20" s="7"/>
      <c r="B20" s="27"/>
      <c r="C20" s="40">
        <v>41791</v>
      </c>
      <c r="D20" s="29"/>
      <c r="E20" s="2">
        <v>1404</v>
      </c>
      <c r="F20" s="2">
        <v>1998</v>
      </c>
      <c r="G20" s="2">
        <v>1586.5960155354994</v>
      </c>
      <c r="H20" s="2">
        <v>85217.7</v>
      </c>
      <c r="I20" s="2">
        <v>1242</v>
      </c>
      <c r="J20" s="2">
        <v>1568.16</v>
      </c>
      <c r="K20" s="2">
        <v>1332.7724577382221</v>
      </c>
      <c r="L20" s="2">
        <v>57724.3</v>
      </c>
      <c r="M20" s="2">
        <v>1944</v>
      </c>
      <c r="N20" s="2">
        <v>2700</v>
      </c>
      <c r="O20" s="2">
        <v>2292.454513668642</v>
      </c>
      <c r="P20" s="2">
        <v>7650.7000000000007</v>
      </c>
      <c r="Q20" s="2">
        <v>972</v>
      </c>
      <c r="R20" s="2">
        <v>1566</v>
      </c>
      <c r="S20" s="2">
        <v>1149.8071189370205</v>
      </c>
      <c r="T20" s="2">
        <v>26010.800000000003</v>
      </c>
      <c r="U20" s="2">
        <v>4320</v>
      </c>
      <c r="V20" s="2">
        <v>5076</v>
      </c>
      <c r="W20" s="2">
        <v>4510.3104122396926</v>
      </c>
      <c r="X20" s="2">
        <v>15018.1</v>
      </c>
    </row>
    <row r="21" spans="1:24" ht="13.5" customHeight="1" x14ac:dyDescent="0.15">
      <c r="A21" s="7"/>
      <c r="B21" s="27"/>
      <c r="C21" s="40">
        <v>41821</v>
      </c>
      <c r="D21" s="29"/>
      <c r="E21" s="2">
        <v>1404</v>
      </c>
      <c r="F21" s="2">
        <v>2106</v>
      </c>
      <c r="G21" s="2">
        <v>1585.9138453768837</v>
      </c>
      <c r="H21" s="2">
        <v>112059.9</v>
      </c>
      <c r="I21" s="2">
        <v>1134</v>
      </c>
      <c r="J21" s="2">
        <v>1651.32</v>
      </c>
      <c r="K21" s="2">
        <v>1330.03914280816</v>
      </c>
      <c r="L21" s="2">
        <v>59205</v>
      </c>
      <c r="M21" s="2">
        <v>1836</v>
      </c>
      <c r="N21" s="2">
        <v>2700</v>
      </c>
      <c r="O21" s="2">
        <v>2264.8135724828912</v>
      </c>
      <c r="P21" s="2">
        <v>14554.599999999999</v>
      </c>
      <c r="Q21" s="2">
        <v>842.4</v>
      </c>
      <c r="R21" s="2">
        <v>1458</v>
      </c>
      <c r="S21" s="2">
        <v>958.89042461612405</v>
      </c>
      <c r="T21" s="2">
        <v>32478</v>
      </c>
      <c r="U21" s="2">
        <v>4104</v>
      </c>
      <c r="V21" s="2">
        <v>5184</v>
      </c>
      <c r="W21" s="2">
        <v>4485.8089759373242</v>
      </c>
      <c r="X21" s="2">
        <v>18738.599999999999</v>
      </c>
    </row>
    <row r="22" spans="1:24" ht="13.5" customHeight="1" x14ac:dyDescent="0.15">
      <c r="A22" s="7"/>
      <c r="B22" s="27"/>
      <c r="C22" s="40">
        <v>41852</v>
      </c>
      <c r="D22" s="29"/>
      <c r="E22" s="2">
        <v>1404</v>
      </c>
      <c r="F22" s="2">
        <v>1998</v>
      </c>
      <c r="G22" s="2">
        <v>1583.5951935364189</v>
      </c>
      <c r="H22" s="2">
        <v>111173.6</v>
      </c>
      <c r="I22" s="2">
        <v>1242</v>
      </c>
      <c r="J22" s="2">
        <v>1620</v>
      </c>
      <c r="K22" s="2">
        <v>1330.4048908734298</v>
      </c>
      <c r="L22" s="2">
        <v>41956.4</v>
      </c>
      <c r="M22" s="2">
        <v>1728</v>
      </c>
      <c r="N22" s="2">
        <v>2700</v>
      </c>
      <c r="O22" s="2">
        <v>2217.3211407676777</v>
      </c>
      <c r="P22" s="2">
        <v>16287.1</v>
      </c>
      <c r="Q22" s="2">
        <v>864</v>
      </c>
      <c r="R22" s="2">
        <v>1080</v>
      </c>
      <c r="S22" s="2">
        <v>943.25246422893497</v>
      </c>
      <c r="T22" s="2">
        <v>25772.1</v>
      </c>
      <c r="U22" s="2">
        <v>3996</v>
      </c>
      <c r="V22" s="2">
        <v>5184</v>
      </c>
      <c r="W22" s="2">
        <v>4379.7168195008699</v>
      </c>
      <c r="X22" s="2">
        <v>14193.4</v>
      </c>
    </row>
    <row r="23" spans="1:24" ht="13.5" customHeight="1" x14ac:dyDescent="0.15">
      <c r="A23" s="7"/>
      <c r="B23" s="27"/>
      <c r="C23" s="40">
        <v>41883</v>
      </c>
      <c r="D23" s="29"/>
      <c r="E23" s="2">
        <v>1458</v>
      </c>
      <c r="F23" s="2">
        <v>2052</v>
      </c>
      <c r="G23" s="2">
        <v>1691.6</v>
      </c>
      <c r="H23" s="2">
        <v>112653</v>
      </c>
      <c r="I23" s="2">
        <v>1188</v>
      </c>
      <c r="J23" s="2">
        <v>1641.6</v>
      </c>
      <c r="K23" s="2">
        <v>1338.2</v>
      </c>
      <c r="L23" s="2">
        <v>58991</v>
      </c>
      <c r="M23" s="2">
        <v>1620</v>
      </c>
      <c r="N23" s="2">
        <v>2484</v>
      </c>
      <c r="O23" s="2">
        <v>2118.1</v>
      </c>
      <c r="P23" s="2">
        <v>11854</v>
      </c>
      <c r="Q23" s="2">
        <v>842.4</v>
      </c>
      <c r="R23" s="2">
        <v>1080</v>
      </c>
      <c r="S23" s="2">
        <v>920.1</v>
      </c>
      <c r="T23" s="2">
        <v>35267</v>
      </c>
      <c r="U23" s="2">
        <v>3996</v>
      </c>
      <c r="V23" s="2">
        <v>4946.3999999999996</v>
      </c>
      <c r="W23" s="2">
        <v>4311.6000000000004</v>
      </c>
      <c r="X23" s="2">
        <v>19739</v>
      </c>
    </row>
    <row r="24" spans="1:24" ht="13.5" customHeight="1" x14ac:dyDescent="0.15">
      <c r="A24" s="7"/>
      <c r="B24" s="26"/>
      <c r="C24" s="44">
        <v>41913</v>
      </c>
      <c r="D24" s="28"/>
      <c r="E24" s="1">
        <v>1512</v>
      </c>
      <c r="F24" s="1">
        <v>2389</v>
      </c>
      <c r="G24" s="1">
        <v>1731.2</v>
      </c>
      <c r="H24" s="1">
        <v>87062</v>
      </c>
      <c r="I24" s="1">
        <v>1188</v>
      </c>
      <c r="J24" s="1">
        <v>1670.8</v>
      </c>
      <c r="K24" s="1">
        <v>1345.9</v>
      </c>
      <c r="L24" s="1">
        <v>49003</v>
      </c>
      <c r="M24" s="1">
        <v>1645.9</v>
      </c>
      <c r="N24" s="1">
        <v>2268</v>
      </c>
      <c r="O24" s="1">
        <v>2020.6</v>
      </c>
      <c r="P24" s="1">
        <v>7738</v>
      </c>
      <c r="Q24" s="1">
        <v>864</v>
      </c>
      <c r="R24" s="1">
        <v>1080</v>
      </c>
      <c r="S24" s="1">
        <v>925.2</v>
      </c>
      <c r="T24" s="1">
        <v>23301</v>
      </c>
      <c r="U24" s="1">
        <v>3996</v>
      </c>
      <c r="V24" s="1">
        <v>4946.3999999999996</v>
      </c>
      <c r="W24" s="1">
        <v>4281.8999999999996</v>
      </c>
      <c r="X24" s="1">
        <v>13228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135</v>
      </c>
      <c r="C26" s="19"/>
      <c r="D26" s="25"/>
      <c r="E26" s="2">
        <v>1566</v>
      </c>
      <c r="F26" s="2">
        <v>2076.8000000000002</v>
      </c>
      <c r="G26" s="2">
        <v>1745.3</v>
      </c>
      <c r="H26" s="2">
        <v>14494</v>
      </c>
      <c r="I26" s="2">
        <v>1188</v>
      </c>
      <c r="J26" s="2">
        <v>1566</v>
      </c>
      <c r="K26" s="2">
        <v>1311.1</v>
      </c>
      <c r="L26" s="2">
        <v>6632</v>
      </c>
      <c r="M26" s="2">
        <v>1645.9</v>
      </c>
      <c r="N26" s="2">
        <v>2268</v>
      </c>
      <c r="O26" s="2">
        <v>1918.1</v>
      </c>
      <c r="P26" s="2">
        <v>1339</v>
      </c>
      <c r="Q26" s="2">
        <v>864</v>
      </c>
      <c r="R26" s="2">
        <v>1080</v>
      </c>
      <c r="S26" s="2">
        <v>931</v>
      </c>
      <c r="T26" s="2">
        <v>4085</v>
      </c>
      <c r="U26" s="2">
        <v>3996</v>
      </c>
      <c r="V26" s="2">
        <v>4946.3999999999996</v>
      </c>
      <c r="W26" s="2">
        <v>4250.8999999999996</v>
      </c>
      <c r="X26" s="2">
        <v>2267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136</v>
      </c>
      <c r="C28" s="19"/>
      <c r="D28" s="25"/>
      <c r="E28" s="2">
        <v>1620</v>
      </c>
      <c r="F28" s="2">
        <v>2214</v>
      </c>
      <c r="G28" s="2">
        <v>1784.2</v>
      </c>
      <c r="H28" s="2">
        <v>35408</v>
      </c>
      <c r="I28" s="2">
        <v>1242</v>
      </c>
      <c r="J28" s="2">
        <v>1620</v>
      </c>
      <c r="K28" s="2">
        <v>1341.4</v>
      </c>
      <c r="L28" s="2">
        <v>21587</v>
      </c>
      <c r="M28" s="2">
        <v>1645.9</v>
      </c>
      <c r="N28" s="2">
        <v>2268</v>
      </c>
      <c r="O28" s="2">
        <v>2052</v>
      </c>
      <c r="P28" s="2">
        <v>3906</v>
      </c>
      <c r="Q28" s="2">
        <v>864</v>
      </c>
      <c r="R28" s="2">
        <v>1080</v>
      </c>
      <c r="S28" s="2">
        <v>924.5</v>
      </c>
      <c r="T28" s="2">
        <v>8200</v>
      </c>
      <c r="U28" s="2">
        <v>3996</v>
      </c>
      <c r="V28" s="2">
        <v>4946.3999999999996</v>
      </c>
      <c r="W28" s="2">
        <v>4271.3999999999996</v>
      </c>
      <c r="X28" s="2">
        <v>5303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137</v>
      </c>
      <c r="C30" s="19"/>
      <c r="D30" s="25"/>
      <c r="E30" s="2">
        <v>1512</v>
      </c>
      <c r="F30" s="2">
        <v>2389</v>
      </c>
      <c r="G30" s="2">
        <v>1696.7</v>
      </c>
      <c r="H30" s="2">
        <v>24045</v>
      </c>
      <c r="I30" s="2">
        <v>1296</v>
      </c>
      <c r="J30" s="2">
        <v>1670.8</v>
      </c>
      <c r="K30" s="2">
        <v>1375.9</v>
      </c>
      <c r="L30" s="2">
        <v>11818</v>
      </c>
      <c r="M30" s="2">
        <v>1782</v>
      </c>
      <c r="N30" s="2">
        <v>2160</v>
      </c>
      <c r="O30" s="2">
        <v>2033.6</v>
      </c>
      <c r="P30" s="2">
        <v>1503</v>
      </c>
      <c r="Q30" s="2">
        <v>864</v>
      </c>
      <c r="R30" s="2">
        <v>1080</v>
      </c>
      <c r="S30" s="2">
        <v>923.4</v>
      </c>
      <c r="T30" s="2">
        <v>6369</v>
      </c>
      <c r="U30" s="2">
        <v>4104</v>
      </c>
      <c r="V30" s="2">
        <v>4946.3999999999996</v>
      </c>
      <c r="W30" s="2">
        <v>4294.1000000000004</v>
      </c>
      <c r="X30" s="2">
        <v>3665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138</v>
      </c>
      <c r="C32" s="19"/>
      <c r="D32" s="25"/>
      <c r="E32" s="2">
        <v>1944</v>
      </c>
      <c r="F32" s="2">
        <v>2214</v>
      </c>
      <c r="G32" s="2">
        <v>2028.2</v>
      </c>
      <c r="H32" s="2">
        <v>13115</v>
      </c>
      <c r="I32" s="2">
        <v>1471</v>
      </c>
      <c r="J32" s="2">
        <v>1670.8</v>
      </c>
      <c r="K32" s="2">
        <v>1499</v>
      </c>
      <c r="L32" s="2">
        <v>8966</v>
      </c>
      <c r="M32" s="2">
        <v>1836</v>
      </c>
      <c r="N32" s="2">
        <v>2214</v>
      </c>
      <c r="O32" s="2">
        <v>1953.7</v>
      </c>
      <c r="P32" s="2">
        <v>990</v>
      </c>
      <c r="Q32" s="2">
        <v>864</v>
      </c>
      <c r="R32" s="2">
        <v>1080</v>
      </c>
      <c r="S32" s="2">
        <v>923.4</v>
      </c>
      <c r="T32" s="2">
        <v>4647</v>
      </c>
      <c r="U32" s="2">
        <v>4320</v>
      </c>
      <c r="V32" s="2">
        <v>4860</v>
      </c>
      <c r="W32" s="2">
        <v>4531.7</v>
      </c>
      <c r="X32" s="2">
        <v>1993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7"/>
      <c r="B37" s="88"/>
      <c r="C37" s="49"/>
      <c r="D37" s="4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5"/>
      <c r="V37" s="75"/>
      <c r="W37" s="75"/>
      <c r="X37" s="75"/>
    </row>
    <row r="38" spans="1:24" x14ac:dyDescent="0.15">
      <c r="A38" s="7"/>
      <c r="B38" s="48" t="s">
        <v>13</v>
      </c>
      <c r="C38" s="7" t="s">
        <v>25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4" x14ac:dyDescent="0.15">
      <c r="A39" s="7"/>
      <c r="B39" s="48" t="s">
        <v>15</v>
      </c>
      <c r="C39" s="7" t="s">
        <v>16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6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24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4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 ht="12" customHeight="1" x14ac:dyDescent="0.15">
      <c r="A3" s="7"/>
      <c r="B3" s="7" t="str">
        <f>近_乳2_1!B3&amp;"　（つづき）"</f>
        <v>(3)乳牛チルド「2」の品目別価格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X4" s="85" t="s">
        <v>5</v>
      </c>
    </row>
    <row r="5" spans="1:24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</row>
    <row r="6" spans="1:24" ht="13.5" customHeight="1" x14ac:dyDescent="0.15">
      <c r="A6" s="7"/>
      <c r="B6" s="73"/>
      <c r="C6" s="22" t="s">
        <v>44</v>
      </c>
      <c r="D6" s="23"/>
      <c r="E6" s="33" t="s">
        <v>72</v>
      </c>
      <c r="F6" s="17"/>
      <c r="G6" s="17"/>
      <c r="H6" s="32"/>
      <c r="I6" s="33" t="s">
        <v>73</v>
      </c>
      <c r="J6" s="17"/>
      <c r="K6" s="17"/>
      <c r="L6" s="32"/>
      <c r="M6" s="33" t="s">
        <v>74</v>
      </c>
      <c r="N6" s="17"/>
      <c r="O6" s="17"/>
      <c r="P6" s="32"/>
      <c r="Q6" s="33" t="s">
        <v>75</v>
      </c>
      <c r="R6" s="17"/>
      <c r="S6" s="17"/>
      <c r="T6" s="32"/>
      <c r="U6" s="33" t="s">
        <v>77</v>
      </c>
      <c r="V6" s="17"/>
      <c r="W6" s="17"/>
      <c r="X6" s="32"/>
    </row>
    <row r="7" spans="1:24" ht="13.5" customHeight="1" x14ac:dyDescent="0.15">
      <c r="A7" s="7"/>
      <c r="B7" s="51" t="s">
        <v>47</v>
      </c>
      <c r="C7" s="19"/>
      <c r="D7" s="25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  <c r="Q7" s="13" t="s">
        <v>7</v>
      </c>
      <c r="R7" s="8" t="s">
        <v>8</v>
      </c>
      <c r="S7" s="12" t="s">
        <v>9</v>
      </c>
      <c r="T7" s="8" t="s">
        <v>10</v>
      </c>
      <c r="U7" s="13" t="s">
        <v>7</v>
      </c>
      <c r="V7" s="8" t="s">
        <v>8</v>
      </c>
      <c r="W7" s="12" t="s">
        <v>9</v>
      </c>
      <c r="X7" s="8" t="s">
        <v>10</v>
      </c>
    </row>
    <row r="8" spans="1:24" ht="13.5" customHeight="1" x14ac:dyDescent="0.15">
      <c r="A8" s="7"/>
      <c r="B8" s="39"/>
      <c r="C8" s="4"/>
      <c r="D8" s="4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  <c r="Q8" s="14"/>
      <c r="R8" s="9"/>
      <c r="S8" s="15" t="s">
        <v>11</v>
      </c>
      <c r="T8" s="9"/>
      <c r="U8" s="14"/>
      <c r="V8" s="9"/>
      <c r="W8" s="15" t="s">
        <v>11</v>
      </c>
      <c r="X8" s="9"/>
    </row>
    <row r="9" spans="1:24" ht="13.5" customHeight="1" x14ac:dyDescent="0.15">
      <c r="A9" s="7"/>
      <c r="B9" s="46" t="s">
        <v>0</v>
      </c>
      <c r="C9" s="45">
        <v>40544</v>
      </c>
      <c r="D9" s="67" t="s">
        <v>1</v>
      </c>
      <c r="E9" s="11">
        <v>1890</v>
      </c>
      <c r="F9" s="11">
        <v>2835</v>
      </c>
      <c r="G9" s="47">
        <v>2279.7861863672679</v>
      </c>
      <c r="H9" s="11">
        <v>553316.39999999991</v>
      </c>
      <c r="I9" s="11">
        <v>525</v>
      </c>
      <c r="J9" s="11">
        <v>1029</v>
      </c>
      <c r="K9" s="47">
        <v>811.13748631448891</v>
      </c>
      <c r="L9" s="11">
        <v>903197.8</v>
      </c>
      <c r="M9" s="11">
        <v>840</v>
      </c>
      <c r="N9" s="11">
        <v>1365</v>
      </c>
      <c r="O9" s="47">
        <v>1074.2827821011676</v>
      </c>
      <c r="P9" s="11">
        <v>294828.10000000003</v>
      </c>
      <c r="Q9" s="11">
        <v>840</v>
      </c>
      <c r="R9" s="11">
        <v>1365</v>
      </c>
      <c r="S9" s="47">
        <v>1086.6216351355185</v>
      </c>
      <c r="T9" s="11">
        <v>287955</v>
      </c>
      <c r="U9" s="11">
        <v>871.5</v>
      </c>
      <c r="V9" s="11">
        <v>1365</v>
      </c>
      <c r="W9" s="47">
        <v>1056.0958951416687</v>
      </c>
      <c r="X9" s="11">
        <v>254522.3</v>
      </c>
    </row>
    <row r="10" spans="1:24" ht="13.5" customHeight="1" x14ac:dyDescent="0.15">
      <c r="A10" s="7"/>
      <c r="B10" s="27"/>
      <c r="C10" s="41">
        <v>40909</v>
      </c>
      <c r="D10" s="29"/>
      <c r="E10" s="3">
        <v>1890</v>
      </c>
      <c r="F10" s="3">
        <v>4410</v>
      </c>
      <c r="G10" s="3">
        <v>2195.5629209515573</v>
      </c>
      <c r="H10" s="3">
        <v>643921.79999999993</v>
      </c>
      <c r="I10" s="3">
        <v>609</v>
      </c>
      <c r="J10" s="3">
        <v>1470</v>
      </c>
      <c r="K10" s="3">
        <v>760.26920112451285</v>
      </c>
      <c r="L10" s="3">
        <v>1113327.3</v>
      </c>
      <c r="M10" s="3">
        <v>840</v>
      </c>
      <c r="N10" s="3">
        <v>1942.5</v>
      </c>
      <c r="O10" s="3">
        <v>916.35760306483155</v>
      </c>
      <c r="P10" s="3">
        <v>354505.7</v>
      </c>
      <c r="Q10" s="3">
        <v>840</v>
      </c>
      <c r="R10" s="3">
        <v>2000.04</v>
      </c>
      <c r="S10" s="3">
        <v>925.68506046487505</v>
      </c>
      <c r="T10" s="3">
        <v>339930.19999999995</v>
      </c>
      <c r="U10" s="3">
        <v>840</v>
      </c>
      <c r="V10" s="3">
        <v>2000.04</v>
      </c>
      <c r="W10" s="3">
        <v>920.02391861980504</v>
      </c>
      <c r="X10" s="3">
        <v>345534.30000000005</v>
      </c>
    </row>
    <row r="11" spans="1:24" ht="13.5" customHeight="1" x14ac:dyDescent="0.15">
      <c r="A11" s="7"/>
      <c r="B11" s="26"/>
      <c r="C11" s="42">
        <v>41275</v>
      </c>
      <c r="D11" s="28"/>
      <c r="E11" s="1">
        <v>2100</v>
      </c>
      <c r="F11" s="1">
        <v>3045</v>
      </c>
      <c r="G11" s="1">
        <v>2523.6206589276185</v>
      </c>
      <c r="H11" s="1">
        <v>499889.1999999999</v>
      </c>
      <c r="I11" s="1">
        <v>630</v>
      </c>
      <c r="J11" s="1">
        <v>1155</v>
      </c>
      <c r="K11" s="1">
        <v>880.40452891411098</v>
      </c>
      <c r="L11" s="1">
        <v>1203651.2000000002</v>
      </c>
      <c r="M11" s="1">
        <v>892.5</v>
      </c>
      <c r="N11" s="1">
        <v>1470</v>
      </c>
      <c r="O11" s="1">
        <v>1192.1765158426756</v>
      </c>
      <c r="P11" s="1">
        <v>390229.4</v>
      </c>
      <c r="Q11" s="1">
        <v>892.5</v>
      </c>
      <c r="R11" s="1">
        <v>1470</v>
      </c>
      <c r="S11" s="1">
        <v>1194.5407555069569</v>
      </c>
      <c r="T11" s="1">
        <v>362397.50000000006</v>
      </c>
      <c r="U11" s="1">
        <v>892.5</v>
      </c>
      <c r="V11" s="1">
        <v>1481.4450000000002</v>
      </c>
      <c r="W11" s="1">
        <v>1184.0991194109747</v>
      </c>
      <c r="X11" s="1">
        <v>352907.7</v>
      </c>
    </row>
    <row r="12" spans="1:24" ht="13.5" customHeight="1" x14ac:dyDescent="0.15">
      <c r="A12" s="7"/>
      <c r="B12" s="27" t="s">
        <v>32</v>
      </c>
      <c r="C12" s="40">
        <v>41548</v>
      </c>
      <c r="D12" s="29" t="s">
        <v>2</v>
      </c>
      <c r="E12" s="2">
        <v>2100</v>
      </c>
      <c r="F12" s="2">
        <v>2940</v>
      </c>
      <c r="G12" s="2">
        <v>2580.209940409055</v>
      </c>
      <c r="H12" s="2">
        <v>35405.300000000003</v>
      </c>
      <c r="I12" s="2">
        <v>735</v>
      </c>
      <c r="J12" s="2">
        <v>1155</v>
      </c>
      <c r="K12" s="2">
        <v>898.05893794239716</v>
      </c>
      <c r="L12" s="2">
        <v>101371.59999999998</v>
      </c>
      <c r="M12" s="2">
        <v>1155</v>
      </c>
      <c r="N12" s="2">
        <v>1365</v>
      </c>
      <c r="O12" s="2">
        <v>1238.0149475364658</v>
      </c>
      <c r="P12" s="2">
        <v>32634.400000000001</v>
      </c>
      <c r="Q12" s="2">
        <v>1155</v>
      </c>
      <c r="R12" s="2">
        <v>1365</v>
      </c>
      <c r="S12" s="2">
        <v>1249.0324269087962</v>
      </c>
      <c r="T12" s="2">
        <v>31019.4</v>
      </c>
      <c r="U12" s="2">
        <v>1155</v>
      </c>
      <c r="V12" s="2">
        <v>1365</v>
      </c>
      <c r="W12" s="2">
        <v>1246.4605814340073</v>
      </c>
      <c r="X12" s="2">
        <v>26982.2</v>
      </c>
    </row>
    <row r="13" spans="1:24" ht="13.5" customHeight="1" x14ac:dyDescent="0.15">
      <c r="A13" s="7"/>
      <c r="B13" s="27"/>
      <c r="C13" s="40">
        <v>41579</v>
      </c>
      <c r="D13" s="29"/>
      <c r="E13" s="2">
        <v>2415</v>
      </c>
      <c r="F13" s="2">
        <v>2940</v>
      </c>
      <c r="G13" s="2">
        <v>2675.938714026302</v>
      </c>
      <c r="H13" s="2">
        <v>44518.100000000006</v>
      </c>
      <c r="I13" s="2">
        <v>735</v>
      </c>
      <c r="J13" s="2">
        <v>1050</v>
      </c>
      <c r="K13" s="2">
        <v>857.40619462737482</v>
      </c>
      <c r="L13" s="2">
        <v>100832.5</v>
      </c>
      <c r="M13" s="2">
        <v>1155</v>
      </c>
      <c r="N13" s="2">
        <v>1470</v>
      </c>
      <c r="O13" s="2">
        <v>1295.4839599675411</v>
      </c>
      <c r="P13" s="2">
        <v>38683.200000000004</v>
      </c>
      <c r="Q13" s="2">
        <v>1155</v>
      </c>
      <c r="R13" s="2">
        <v>1470</v>
      </c>
      <c r="S13" s="2">
        <v>1309.8279654088176</v>
      </c>
      <c r="T13" s="2">
        <v>34744.699999999997</v>
      </c>
      <c r="U13" s="2">
        <v>1155</v>
      </c>
      <c r="V13" s="2">
        <v>1470</v>
      </c>
      <c r="W13" s="2">
        <v>1315.0226636821487</v>
      </c>
      <c r="X13" s="2">
        <v>31500.6</v>
      </c>
    </row>
    <row r="14" spans="1:24" ht="13.5" customHeight="1" x14ac:dyDescent="0.15">
      <c r="A14" s="7"/>
      <c r="B14" s="27"/>
      <c r="C14" s="40">
        <v>41609</v>
      </c>
      <c r="D14" s="29"/>
      <c r="E14" s="2">
        <v>2520</v>
      </c>
      <c r="F14" s="2">
        <v>3045</v>
      </c>
      <c r="G14" s="2">
        <v>2690.09101967993</v>
      </c>
      <c r="H14" s="2">
        <v>40942.600000000006</v>
      </c>
      <c r="I14" s="2">
        <v>735</v>
      </c>
      <c r="J14" s="2">
        <v>997.5</v>
      </c>
      <c r="K14" s="2">
        <v>864.20910807083771</v>
      </c>
      <c r="L14" s="2">
        <v>53799.8</v>
      </c>
      <c r="M14" s="2">
        <v>1207.5</v>
      </c>
      <c r="N14" s="2">
        <v>1470</v>
      </c>
      <c r="O14" s="2">
        <v>1300.4658770525484</v>
      </c>
      <c r="P14" s="2">
        <v>28855.200000000001</v>
      </c>
      <c r="Q14" s="2">
        <v>1207.5</v>
      </c>
      <c r="R14" s="2">
        <v>1470</v>
      </c>
      <c r="S14" s="2">
        <v>1307.9670712196955</v>
      </c>
      <c r="T14" s="2">
        <v>24392.1</v>
      </c>
      <c r="U14" s="2">
        <v>1207.5</v>
      </c>
      <c r="V14" s="2">
        <v>1481.4450000000002</v>
      </c>
      <c r="W14" s="2">
        <v>1316.2179508372869</v>
      </c>
      <c r="X14" s="2">
        <v>22800</v>
      </c>
    </row>
    <row r="15" spans="1:24" ht="13.5" customHeight="1" x14ac:dyDescent="0.15">
      <c r="A15" s="7"/>
      <c r="B15" s="27" t="s">
        <v>12</v>
      </c>
      <c r="C15" s="40">
        <v>41640</v>
      </c>
      <c r="D15" s="29" t="s">
        <v>2</v>
      </c>
      <c r="E15" s="2">
        <v>2520</v>
      </c>
      <c r="F15" s="2">
        <v>3045</v>
      </c>
      <c r="G15" s="2">
        <v>2767.0348195437082</v>
      </c>
      <c r="H15" s="2">
        <v>41631.4</v>
      </c>
      <c r="I15" s="2">
        <v>735</v>
      </c>
      <c r="J15" s="2">
        <v>1050</v>
      </c>
      <c r="K15" s="2">
        <v>863.88535111742942</v>
      </c>
      <c r="L15" s="2">
        <v>78559</v>
      </c>
      <c r="M15" s="2">
        <v>1207.5</v>
      </c>
      <c r="N15" s="2">
        <v>1470</v>
      </c>
      <c r="O15" s="2">
        <v>1309.2044453727399</v>
      </c>
      <c r="P15" s="2">
        <v>33074.800000000003</v>
      </c>
      <c r="Q15" s="2">
        <v>1207.5</v>
      </c>
      <c r="R15" s="2">
        <v>1470</v>
      </c>
      <c r="S15" s="2">
        <v>1311.5589244602752</v>
      </c>
      <c r="T15" s="2">
        <v>31507.7</v>
      </c>
      <c r="U15" s="2">
        <v>1207.5</v>
      </c>
      <c r="V15" s="2">
        <v>1470</v>
      </c>
      <c r="W15" s="2">
        <v>1332.3660958451992</v>
      </c>
      <c r="X15" s="2">
        <v>27854</v>
      </c>
    </row>
    <row r="16" spans="1:24" ht="13.5" customHeight="1" x14ac:dyDescent="0.15">
      <c r="A16" s="7"/>
      <c r="B16" s="27"/>
      <c r="C16" s="40">
        <v>41671</v>
      </c>
      <c r="D16" s="29"/>
      <c r="E16" s="2">
        <v>2415</v>
      </c>
      <c r="F16" s="2">
        <v>3150</v>
      </c>
      <c r="G16" s="18">
        <v>2662.7537190566127</v>
      </c>
      <c r="H16" s="2">
        <v>38050.100000000006</v>
      </c>
      <c r="I16" s="2">
        <v>735</v>
      </c>
      <c r="J16" s="2">
        <v>1155</v>
      </c>
      <c r="K16" s="18">
        <v>878.18175821852356</v>
      </c>
      <c r="L16" s="2">
        <v>109559.2</v>
      </c>
      <c r="M16" s="2">
        <v>1207.5</v>
      </c>
      <c r="N16" s="2">
        <v>1491</v>
      </c>
      <c r="O16" s="18">
        <v>1301.2500530931163</v>
      </c>
      <c r="P16" s="2">
        <v>36144.299999999996</v>
      </c>
      <c r="Q16" s="2">
        <v>1207.5</v>
      </c>
      <c r="R16" s="2">
        <v>1522.5</v>
      </c>
      <c r="S16" s="18">
        <v>1309.509919004036</v>
      </c>
      <c r="T16" s="2">
        <v>33477</v>
      </c>
      <c r="U16" s="2">
        <v>1207.5</v>
      </c>
      <c r="V16" s="2">
        <v>1522.5</v>
      </c>
      <c r="W16" s="18">
        <v>1323.433963127799</v>
      </c>
      <c r="X16" s="2">
        <v>29849.200000000001</v>
      </c>
    </row>
    <row r="17" spans="1:24" ht="13.5" customHeight="1" x14ac:dyDescent="0.15">
      <c r="A17" s="7"/>
      <c r="B17" s="27"/>
      <c r="C17" s="40">
        <v>41699</v>
      </c>
      <c r="D17" s="29"/>
      <c r="E17" s="2">
        <v>2310</v>
      </c>
      <c r="F17" s="2">
        <v>3150</v>
      </c>
      <c r="G17" s="2">
        <v>2694.5769951196039</v>
      </c>
      <c r="H17" s="2">
        <v>38455.199999999997</v>
      </c>
      <c r="I17" s="2">
        <v>840</v>
      </c>
      <c r="J17" s="2">
        <v>1198.05</v>
      </c>
      <c r="K17" s="2">
        <v>1015.398206933443</v>
      </c>
      <c r="L17" s="2">
        <v>100929.8</v>
      </c>
      <c r="M17" s="2">
        <v>1207.5</v>
      </c>
      <c r="N17" s="2">
        <v>1564.5</v>
      </c>
      <c r="O17" s="2">
        <v>1350.5744149748082</v>
      </c>
      <c r="P17" s="2">
        <v>34460.6</v>
      </c>
      <c r="Q17" s="2">
        <v>1207.5</v>
      </c>
      <c r="R17" s="2">
        <v>1659</v>
      </c>
      <c r="S17" s="2">
        <v>1368.8319160269466</v>
      </c>
      <c r="T17" s="2">
        <v>28983.699999999997</v>
      </c>
      <c r="U17" s="2">
        <v>1207.5</v>
      </c>
      <c r="V17" s="2">
        <v>1659</v>
      </c>
      <c r="W17" s="2">
        <v>1360.9999005998584</v>
      </c>
      <c r="X17" s="2">
        <v>26899.7</v>
      </c>
    </row>
    <row r="18" spans="1:24" ht="13.5" customHeight="1" x14ac:dyDescent="0.15">
      <c r="A18" s="7"/>
      <c r="B18" s="27"/>
      <c r="C18" s="40">
        <v>41730</v>
      </c>
      <c r="D18" s="29"/>
      <c r="E18" s="2">
        <v>2376</v>
      </c>
      <c r="F18" s="2">
        <v>3024</v>
      </c>
      <c r="G18" s="2">
        <v>2655.2237327413877</v>
      </c>
      <c r="H18" s="2">
        <v>51402.9</v>
      </c>
      <c r="I18" s="2">
        <v>918</v>
      </c>
      <c r="J18" s="2">
        <v>1188</v>
      </c>
      <c r="K18" s="2">
        <v>1013.852021990802</v>
      </c>
      <c r="L18" s="2">
        <v>152256.19999999998</v>
      </c>
      <c r="M18" s="2">
        <v>1296</v>
      </c>
      <c r="N18" s="2">
        <v>1625.4</v>
      </c>
      <c r="O18" s="2">
        <v>1381.4392658450704</v>
      </c>
      <c r="P18" s="2">
        <v>45240.800000000003</v>
      </c>
      <c r="Q18" s="2">
        <v>1296</v>
      </c>
      <c r="R18" s="2">
        <v>1620</v>
      </c>
      <c r="S18" s="2">
        <v>1374.5748328199481</v>
      </c>
      <c r="T18" s="2">
        <v>36340.300000000003</v>
      </c>
      <c r="U18" s="2">
        <v>1296</v>
      </c>
      <c r="V18" s="2">
        <v>1625.4</v>
      </c>
      <c r="W18" s="2">
        <v>1376.1481953969217</v>
      </c>
      <c r="X18" s="2">
        <v>36677.599999999999</v>
      </c>
    </row>
    <row r="19" spans="1:24" ht="13.5" customHeight="1" x14ac:dyDescent="0.15">
      <c r="A19" s="7"/>
      <c r="B19" s="27"/>
      <c r="C19" s="40">
        <v>41760</v>
      </c>
      <c r="D19" s="29"/>
      <c r="E19" s="2">
        <v>2268</v>
      </c>
      <c r="F19" s="2">
        <v>3024</v>
      </c>
      <c r="G19" s="2">
        <v>2640.1011197625567</v>
      </c>
      <c r="H19" s="2">
        <v>36684.5</v>
      </c>
      <c r="I19" s="2">
        <v>918</v>
      </c>
      <c r="J19" s="2">
        <v>1404</v>
      </c>
      <c r="K19" s="2">
        <v>1110.6565716956852</v>
      </c>
      <c r="L19" s="2">
        <v>92853.4</v>
      </c>
      <c r="M19" s="2">
        <v>1296</v>
      </c>
      <c r="N19" s="2">
        <v>1512</v>
      </c>
      <c r="O19" s="2">
        <v>1367.7054795285708</v>
      </c>
      <c r="P19" s="2">
        <v>41487.199999999997</v>
      </c>
      <c r="Q19" s="2">
        <v>1296</v>
      </c>
      <c r="R19" s="2">
        <v>1512</v>
      </c>
      <c r="S19" s="2">
        <v>1375.7599865810303</v>
      </c>
      <c r="T19" s="2">
        <v>32996.800000000003</v>
      </c>
      <c r="U19" s="2">
        <v>1296</v>
      </c>
      <c r="V19" s="2">
        <v>1512</v>
      </c>
      <c r="W19" s="2">
        <v>1378.2632958604352</v>
      </c>
      <c r="X19" s="2">
        <v>31254.2</v>
      </c>
    </row>
    <row r="20" spans="1:24" ht="13.5" customHeight="1" x14ac:dyDescent="0.15">
      <c r="A20" s="7"/>
      <c r="B20" s="27"/>
      <c r="C20" s="40">
        <v>41791</v>
      </c>
      <c r="D20" s="29"/>
      <c r="E20" s="2">
        <v>2430</v>
      </c>
      <c r="F20" s="2">
        <v>2916</v>
      </c>
      <c r="G20" s="2">
        <v>2583.3366446589625</v>
      </c>
      <c r="H20" s="2">
        <v>41926.5</v>
      </c>
      <c r="I20" s="2">
        <v>972</v>
      </c>
      <c r="J20" s="2">
        <v>1566</v>
      </c>
      <c r="K20" s="2">
        <v>1134.391652237882</v>
      </c>
      <c r="L20" s="2">
        <v>116497.7</v>
      </c>
      <c r="M20" s="2">
        <v>1350</v>
      </c>
      <c r="N20" s="2">
        <v>1512</v>
      </c>
      <c r="O20" s="2">
        <v>1399.1502772546942</v>
      </c>
      <c r="P20" s="2">
        <v>37074.9</v>
      </c>
      <c r="Q20" s="2">
        <v>1350</v>
      </c>
      <c r="R20" s="2">
        <v>1512</v>
      </c>
      <c r="S20" s="2">
        <v>1405.9616232127073</v>
      </c>
      <c r="T20" s="2">
        <v>24413.599999999999</v>
      </c>
      <c r="U20" s="2">
        <v>1350</v>
      </c>
      <c r="V20" s="2">
        <v>1512</v>
      </c>
      <c r="W20" s="2">
        <v>1399.6661206430692</v>
      </c>
      <c r="X20" s="2">
        <v>31334.499999999996</v>
      </c>
    </row>
    <row r="21" spans="1:24" ht="13.5" customHeight="1" x14ac:dyDescent="0.15">
      <c r="A21" s="7"/>
      <c r="B21" s="27"/>
      <c r="C21" s="40">
        <v>41821</v>
      </c>
      <c r="D21" s="29"/>
      <c r="E21" s="2">
        <v>2214</v>
      </c>
      <c r="F21" s="2">
        <v>3004.56</v>
      </c>
      <c r="G21" s="2">
        <v>2619.8752192471334</v>
      </c>
      <c r="H21" s="2">
        <v>55851.3</v>
      </c>
      <c r="I21" s="2">
        <v>864</v>
      </c>
      <c r="J21" s="2">
        <v>1296</v>
      </c>
      <c r="K21" s="2">
        <v>1067.854889150339</v>
      </c>
      <c r="L21" s="2">
        <v>137321.60000000001</v>
      </c>
      <c r="M21" s="2">
        <v>1242</v>
      </c>
      <c r="N21" s="2">
        <v>1620</v>
      </c>
      <c r="O21" s="2">
        <v>1401.5997371611365</v>
      </c>
      <c r="P21" s="2">
        <v>47159.199999999997</v>
      </c>
      <c r="Q21" s="2">
        <v>1242</v>
      </c>
      <c r="R21" s="2">
        <v>1620</v>
      </c>
      <c r="S21" s="2">
        <v>1412.0957222932434</v>
      </c>
      <c r="T21" s="2">
        <v>34619.200000000004</v>
      </c>
      <c r="U21" s="2">
        <v>1242</v>
      </c>
      <c r="V21" s="2">
        <v>1620</v>
      </c>
      <c r="W21" s="2">
        <v>1408.9185150501673</v>
      </c>
      <c r="X21" s="2">
        <v>35029</v>
      </c>
    </row>
    <row r="22" spans="1:24" ht="13.5" customHeight="1" x14ac:dyDescent="0.15">
      <c r="A22" s="7"/>
      <c r="B22" s="27"/>
      <c r="C22" s="40">
        <v>41852</v>
      </c>
      <c r="D22" s="29"/>
      <c r="E22" s="2">
        <v>2322</v>
      </c>
      <c r="F22" s="2">
        <v>2860.92</v>
      </c>
      <c r="G22" s="2">
        <v>2539.6227097677674</v>
      </c>
      <c r="H22" s="2">
        <v>51339.3</v>
      </c>
      <c r="I22" s="2">
        <v>864</v>
      </c>
      <c r="J22" s="2">
        <v>1188</v>
      </c>
      <c r="K22" s="2">
        <v>1037.1370985861922</v>
      </c>
      <c r="L22" s="2">
        <v>96942.799999999988</v>
      </c>
      <c r="M22" s="2">
        <v>1296</v>
      </c>
      <c r="N22" s="2">
        <v>1512</v>
      </c>
      <c r="O22" s="2">
        <v>1361.5596057702146</v>
      </c>
      <c r="P22" s="2">
        <v>35888.899999999994</v>
      </c>
      <c r="Q22" s="2">
        <v>1296</v>
      </c>
      <c r="R22" s="2">
        <v>1512</v>
      </c>
      <c r="S22" s="2">
        <v>1364.1409709191139</v>
      </c>
      <c r="T22" s="2">
        <v>25027.9</v>
      </c>
      <c r="U22" s="2">
        <v>1296</v>
      </c>
      <c r="V22" s="2">
        <v>1512</v>
      </c>
      <c r="W22" s="2">
        <v>1361.0018970344554</v>
      </c>
      <c r="X22" s="2">
        <v>28255.200000000001</v>
      </c>
    </row>
    <row r="23" spans="1:24" ht="13.5" customHeight="1" x14ac:dyDescent="0.15">
      <c r="A23" s="7"/>
      <c r="B23" s="27"/>
      <c r="C23" s="40">
        <v>41883</v>
      </c>
      <c r="D23" s="29"/>
      <c r="E23" s="2">
        <v>2160</v>
      </c>
      <c r="F23" s="2">
        <v>3024</v>
      </c>
      <c r="G23" s="2">
        <v>2589.1999999999998</v>
      </c>
      <c r="H23" s="2">
        <v>60744</v>
      </c>
      <c r="I23" s="2">
        <v>864</v>
      </c>
      <c r="J23" s="2">
        <v>1244.2</v>
      </c>
      <c r="K23" s="2">
        <v>994.8</v>
      </c>
      <c r="L23" s="2">
        <v>97413</v>
      </c>
      <c r="M23" s="2">
        <v>1188</v>
      </c>
      <c r="N23" s="2">
        <v>1620</v>
      </c>
      <c r="O23" s="2">
        <v>1375.3</v>
      </c>
      <c r="P23" s="2">
        <v>48286</v>
      </c>
      <c r="Q23" s="2">
        <v>1188</v>
      </c>
      <c r="R23" s="2">
        <v>1620</v>
      </c>
      <c r="S23" s="2">
        <v>1384.4</v>
      </c>
      <c r="T23" s="2">
        <v>35622</v>
      </c>
      <c r="U23" s="2">
        <v>1188</v>
      </c>
      <c r="V23" s="2">
        <v>1620</v>
      </c>
      <c r="W23" s="2">
        <v>1373.5</v>
      </c>
      <c r="X23" s="2">
        <v>36450</v>
      </c>
    </row>
    <row r="24" spans="1:24" ht="13.5" customHeight="1" x14ac:dyDescent="0.15">
      <c r="A24" s="7"/>
      <c r="B24" s="26"/>
      <c r="C24" s="44">
        <v>41913</v>
      </c>
      <c r="D24" s="28"/>
      <c r="E24" s="1">
        <v>2160</v>
      </c>
      <c r="F24" s="1">
        <v>3024</v>
      </c>
      <c r="G24" s="1">
        <v>2644.4</v>
      </c>
      <c r="H24" s="1">
        <v>33612</v>
      </c>
      <c r="I24" s="1">
        <v>864</v>
      </c>
      <c r="J24" s="1">
        <v>1206.4000000000001</v>
      </c>
      <c r="K24" s="1">
        <v>993.5</v>
      </c>
      <c r="L24" s="1">
        <v>67386</v>
      </c>
      <c r="M24" s="1">
        <v>1296</v>
      </c>
      <c r="N24" s="1">
        <v>1620</v>
      </c>
      <c r="O24" s="1">
        <v>1402</v>
      </c>
      <c r="P24" s="1">
        <v>35577</v>
      </c>
      <c r="Q24" s="1">
        <v>1296</v>
      </c>
      <c r="R24" s="1">
        <v>1620</v>
      </c>
      <c r="S24" s="1">
        <v>1406</v>
      </c>
      <c r="T24" s="1">
        <v>25789</v>
      </c>
      <c r="U24" s="1">
        <v>1296</v>
      </c>
      <c r="V24" s="1">
        <v>1620</v>
      </c>
      <c r="W24" s="1">
        <v>1401.2</v>
      </c>
      <c r="X24" s="1">
        <v>26015</v>
      </c>
    </row>
    <row r="25" spans="1:24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7"/>
      <c r="B26" s="30" t="s">
        <v>135</v>
      </c>
      <c r="C26" s="19"/>
      <c r="D26" s="25"/>
      <c r="E26" s="2">
        <v>2160</v>
      </c>
      <c r="F26" s="2">
        <v>3024</v>
      </c>
      <c r="G26" s="2">
        <v>2637.4</v>
      </c>
      <c r="H26" s="2">
        <v>3949</v>
      </c>
      <c r="I26" s="2">
        <v>864</v>
      </c>
      <c r="J26" s="2">
        <v>1206.4000000000001</v>
      </c>
      <c r="K26" s="2">
        <v>992.5</v>
      </c>
      <c r="L26" s="2">
        <v>8206</v>
      </c>
      <c r="M26" s="2">
        <v>1296</v>
      </c>
      <c r="N26" s="2">
        <v>1512</v>
      </c>
      <c r="O26" s="2">
        <v>1386.7</v>
      </c>
      <c r="P26" s="2">
        <v>4439</v>
      </c>
      <c r="Q26" s="2">
        <v>1296</v>
      </c>
      <c r="R26" s="2">
        <v>1512</v>
      </c>
      <c r="S26" s="2">
        <v>1398.6</v>
      </c>
      <c r="T26" s="2">
        <v>3989</v>
      </c>
      <c r="U26" s="2">
        <v>1296</v>
      </c>
      <c r="V26" s="2">
        <v>1512</v>
      </c>
      <c r="W26" s="2">
        <v>1398.6</v>
      </c>
      <c r="X26" s="2">
        <v>4156</v>
      </c>
    </row>
    <row r="27" spans="1:24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7"/>
      <c r="B28" s="30" t="s">
        <v>136</v>
      </c>
      <c r="C28" s="19"/>
      <c r="D28" s="25"/>
      <c r="E28" s="2">
        <v>2160</v>
      </c>
      <c r="F28" s="2">
        <v>3024</v>
      </c>
      <c r="G28" s="2">
        <v>2598.5</v>
      </c>
      <c r="H28" s="2">
        <v>13164</v>
      </c>
      <c r="I28" s="2">
        <v>864</v>
      </c>
      <c r="J28" s="2">
        <v>1128.5999999999999</v>
      </c>
      <c r="K28" s="2">
        <v>973.1</v>
      </c>
      <c r="L28" s="2">
        <v>20951</v>
      </c>
      <c r="M28" s="2">
        <v>1296</v>
      </c>
      <c r="N28" s="2">
        <v>1512</v>
      </c>
      <c r="O28" s="2">
        <v>1386.7</v>
      </c>
      <c r="P28" s="2">
        <v>15452</v>
      </c>
      <c r="Q28" s="2">
        <v>1296</v>
      </c>
      <c r="R28" s="2">
        <v>1512</v>
      </c>
      <c r="S28" s="2">
        <v>1387.8</v>
      </c>
      <c r="T28" s="2">
        <v>11172</v>
      </c>
      <c r="U28" s="2">
        <v>1296</v>
      </c>
      <c r="V28" s="2">
        <v>1512</v>
      </c>
      <c r="W28" s="2">
        <v>1380.2</v>
      </c>
      <c r="X28" s="2">
        <v>10587</v>
      </c>
    </row>
    <row r="29" spans="1:24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7"/>
      <c r="B30" s="30" t="s">
        <v>137</v>
      </c>
      <c r="C30" s="19"/>
      <c r="D30" s="25"/>
      <c r="E30" s="2">
        <v>2592</v>
      </c>
      <c r="F30" s="2">
        <v>3024</v>
      </c>
      <c r="G30" s="2">
        <v>2704.3</v>
      </c>
      <c r="H30" s="2">
        <v>9640</v>
      </c>
      <c r="I30" s="2">
        <v>918</v>
      </c>
      <c r="J30" s="2">
        <v>1134</v>
      </c>
      <c r="K30" s="2">
        <v>1031.4000000000001</v>
      </c>
      <c r="L30" s="2">
        <v>25133</v>
      </c>
      <c r="M30" s="2">
        <v>1350</v>
      </c>
      <c r="N30" s="2">
        <v>1620</v>
      </c>
      <c r="O30" s="2">
        <v>1422.4</v>
      </c>
      <c r="P30" s="2">
        <v>9497</v>
      </c>
      <c r="Q30" s="2">
        <v>1350</v>
      </c>
      <c r="R30" s="2">
        <v>1620</v>
      </c>
      <c r="S30" s="2">
        <v>1429.9</v>
      </c>
      <c r="T30" s="2">
        <v>6513</v>
      </c>
      <c r="U30" s="2">
        <v>1350</v>
      </c>
      <c r="V30" s="2">
        <v>1620</v>
      </c>
      <c r="W30" s="2">
        <v>1422.4</v>
      </c>
      <c r="X30" s="2">
        <v>7160</v>
      </c>
    </row>
    <row r="31" spans="1:24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7"/>
      <c r="B32" s="30" t="s">
        <v>138</v>
      </c>
      <c r="C32" s="19"/>
      <c r="D32" s="25"/>
      <c r="E32" s="2">
        <v>2700</v>
      </c>
      <c r="F32" s="2">
        <v>2916</v>
      </c>
      <c r="G32" s="2">
        <v>2866.3</v>
      </c>
      <c r="H32" s="2">
        <v>6859</v>
      </c>
      <c r="I32" s="2">
        <v>1026</v>
      </c>
      <c r="J32" s="2">
        <v>1206.4000000000001</v>
      </c>
      <c r="K32" s="2">
        <v>1120</v>
      </c>
      <c r="L32" s="2">
        <v>13096</v>
      </c>
      <c r="M32" s="2">
        <v>1458</v>
      </c>
      <c r="N32" s="2">
        <v>1620</v>
      </c>
      <c r="O32" s="2">
        <v>1488.2</v>
      </c>
      <c r="P32" s="2">
        <v>6189</v>
      </c>
      <c r="Q32" s="2">
        <v>1458</v>
      </c>
      <c r="R32" s="2">
        <v>1620</v>
      </c>
      <c r="S32" s="2">
        <v>1507.7</v>
      </c>
      <c r="T32" s="2">
        <v>4115</v>
      </c>
      <c r="U32" s="2">
        <v>1458</v>
      </c>
      <c r="V32" s="2">
        <v>1620</v>
      </c>
      <c r="W32" s="2">
        <v>1483.9</v>
      </c>
      <c r="X32" s="2">
        <v>4112</v>
      </c>
    </row>
    <row r="33" spans="1:24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7"/>
      <c r="B36" s="39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7" width="6.375" style="52" customWidth="1"/>
    <col min="8" max="8" width="8.375" style="52" customWidth="1"/>
    <col min="9" max="11" width="6.375" style="52" customWidth="1"/>
    <col min="12" max="12" width="8.375" style="52" customWidth="1"/>
    <col min="13" max="15" width="6.375" style="52" customWidth="1"/>
    <col min="16" max="16" width="8.375" style="52" customWidth="1"/>
    <col min="17" max="19" width="6.375" style="52" customWidth="1"/>
    <col min="20" max="20" width="8.375" style="52" customWidth="1"/>
    <col min="21" max="23" width="6.375" style="52" customWidth="1"/>
    <col min="24" max="24" width="8.375" style="52" customWidth="1"/>
    <col min="25" max="16384" width="7.5" style="52"/>
  </cols>
  <sheetData>
    <row r="1" spans="1:16" ht="15" customHeight="1" x14ac:dyDescent="0.15">
      <c r="A1" s="7"/>
      <c r="B1" s="24"/>
      <c r="C1" s="24"/>
      <c r="D1" s="24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2" customHeight="1" x14ac:dyDescent="0.15">
      <c r="A2" s="7"/>
      <c r="B2" s="24"/>
      <c r="C2" s="24"/>
      <c r="D2" s="24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 x14ac:dyDescent="0.15">
      <c r="A3" s="7"/>
      <c r="B3" s="7" t="str">
        <f>近_乳2_2!B3</f>
        <v>(3)乳牛チルド「2」の品目別価格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8" t="s">
        <v>5</v>
      </c>
    </row>
    <row r="5" spans="1:16" ht="5.0999999999999996" customHeight="1" x14ac:dyDescent="0.1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</row>
    <row r="6" spans="1:16" ht="13.5" customHeight="1" x14ac:dyDescent="0.15">
      <c r="A6" s="7"/>
      <c r="B6" s="73"/>
      <c r="C6" s="22" t="s">
        <v>44</v>
      </c>
      <c r="D6" s="23"/>
      <c r="E6" s="33" t="s">
        <v>78</v>
      </c>
      <c r="F6" s="17"/>
      <c r="G6" s="17"/>
      <c r="H6" s="32"/>
      <c r="I6" s="33" t="s">
        <v>122</v>
      </c>
      <c r="J6" s="17"/>
      <c r="K6" s="17"/>
      <c r="L6" s="32"/>
      <c r="M6" s="33" t="s">
        <v>80</v>
      </c>
      <c r="N6" s="17"/>
      <c r="O6" s="17"/>
      <c r="P6" s="32"/>
    </row>
    <row r="7" spans="1:16" ht="13.5" customHeight="1" x14ac:dyDescent="0.15">
      <c r="A7" s="7"/>
      <c r="B7" s="51" t="s">
        <v>47</v>
      </c>
      <c r="C7" s="19"/>
      <c r="D7" s="25"/>
      <c r="E7" s="13" t="s">
        <v>7</v>
      </c>
      <c r="F7" s="8" t="s">
        <v>8</v>
      </c>
      <c r="G7" s="12" t="s">
        <v>9</v>
      </c>
      <c r="H7" s="8" t="s">
        <v>10</v>
      </c>
      <c r="I7" s="13" t="s">
        <v>7</v>
      </c>
      <c r="J7" s="8" t="s">
        <v>8</v>
      </c>
      <c r="K7" s="12" t="s">
        <v>9</v>
      </c>
      <c r="L7" s="8" t="s">
        <v>10</v>
      </c>
      <c r="M7" s="13" t="s">
        <v>7</v>
      </c>
      <c r="N7" s="8" t="s">
        <v>8</v>
      </c>
      <c r="O7" s="12" t="s">
        <v>9</v>
      </c>
      <c r="P7" s="8" t="s">
        <v>10</v>
      </c>
    </row>
    <row r="8" spans="1:16" ht="13.5" customHeight="1" x14ac:dyDescent="0.15">
      <c r="A8" s="7"/>
      <c r="B8" s="39"/>
      <c r="C8" s="4"/>
      <c r="D8" s="4"/>
      <c r="E8" s="14"/>
      <c r="F8" s="9"/>
      <c r="G8" s="15" t="s">
        <v>11</v>
      </c>
      <c r="H8" s="9"/>
      <c r="I8" s="14"/>
      <c r="J8" s="9"/>
      <c r="K8" s="15" t="s">
        <v>11</v>
      </c>
      <c r="L8" s="9"/>
      <c r="M8" s="14"/>
      <c r="N8" s="9"/>
      <c r="O8" s="15" t="s">
        <v>11</v>
      </c>
      <c r="P8" s="9"/>
    </row>
    <row r="9" spans="1:16" ht="13.5" customHeight="1" x14ac:dyDescent="0.15">
      <c r="A9" s="7"/>
      <c r="B9" s="46" t="s">
        <v>0</v>
      </c>
      <c r="C9" s="45">
        <v>40544</v>
      </c>
      <c r="D9" s="67" t="s">
        <v>1</v>
      </c>
      <c r="E9" s="11">
        <v>819</v>
      </c>
      <c r="F9" s="11">
        <v>1365</v>
      </c>
      <c r="G9" s="47">
        <v>1018.7027591640302</v>
      </c>
      <c r="H9" s="11">
        <v>319634.30000000005</v>
      </c>
      <c r="I9" s="11">
        <v>787.5</v>
      </c>
      <c r="J9" s="11">
        <v>1050</v>
      </c>
      <c r="K9" s="47">
        <v>899.01724335340441</v>
      </c>
      <c r="L9" s="11">
        <v>373585</v>
      </c>
      <c r="M9" s="11">
        <v>966</v>
      </c>
      <c r="N9" s="11">
        <v>1720.95</v>
      </c>
      <c r="O9" s="47">
        <v>1308.3583822253722</v>
      </c>
      <c r="P9" s="11">
        <v>802859.9</v>
      </c>
    </row>
    <row r="10" spans="1:16" ht="13.5" customHeight="1" x14ac:dyDescent="0.15">
      <c r="A10" s="7"/>
      <c r="B10" s="27"/>
      <c r="C10" s="41">
        <v>40909</v>
      </c>
      <c r="D10" s="29"/>
      <c r="E10" s="3">
        <v>787.5</v>
      </c>
      <c r="F10" s="3">
        <v>1785</v>
      </c>
      <c r="G10" s="3">
        <v>880.75403508965235</v>
      </c>
      <c r="H10" s="3">
        <v>393254.19999999995</v>
      </c>
      <c r="I10" s="3">
        <v>681.97500000000002</v>
      </c>
      <c r="J10" s="3">
        <v>1365</v>
      </c>
      <c r="K10" s="3">
        <v>819.7377551363528</v>
      </c>
      <c r="L10" s="3">
        <v>395767.6</v>
      </c>
      <c r="M10" s="3">
        <v>896.7</v>
      </c>
      <c r="N10" s="3">
        <v>2467.5</v>
      </c>
      <c r="O10" s="3">
        <v>1190.7296475764488</v>
      </c>
      <c r="P10" s="3">
        <v>984744.00000000012</v>
      </c>
    </row>
    <row r="11" spans="1:16" ht="13.5" customHeight="1" x14ac:dyDescent="0.15">
      <c r="A11" s="7"/>
      <c r="B11" s="26"/>
      <c r="C11" s="42">
        <v>41275</v>
      </c>
      <c r="D11" s="28"/>
      <c r="E11" s="1">
        <v>891.97500000000002</v>
      </c>
      <c r="F11" s="1">
        <v>1470</v>
      </c>
      <c r="G11" s="1">
        <v>1140.0818005888095</v>
      </c>
      <c r="H11" s="1">
        <v>418681.19999999995</v>
      </c>
      <c r="I11" s="1">
        <v>714</v>
      </c>
      <c r="J11" s="1">
        <v>1172.8500000000001</v>
      </c>
      <c r="K11" s="1">
        <v>918.65309145187405</v>
      </c>
      <c r="L11" s="1">
        <v>454194.10000000009</v>
      </c>
      <c r="M11" s="1">
        <v>1050</v>
      </c>
      <c r="N11" s="1">
        <v>1659</v>
      </c>
      <c r="O11" s="1">
        <v>1407.2373028867189</v>
      </c>
      <c r="P11" s="1">
        <v>1435492.9999999998</v>
      </c>
    </row>
    <row r="12" spans="1:16" ht="13.5" customHeight="1" x14ac:dyDescent="0.15">
      <c r="A12" s="7"/>
      <c r="B12" s="27" t="s">
        <v>32</v>
      </c>
      <c r="C12" s="40">
        <v>41548</v>
      </c>
      <c r="D12" s="29" t="s">
        <v>2</v>
      </c>
      <c r="E12" s="2">
        <v>1050</v>
      </c>
      <c r="F12" s="2">
        <v>1365</v>
      </c>
      <c r="G12" s="2">
        <v>1197.2984641151736</v>
      </c>
      <c r="H12" s="2">
        <v>33122.1</v>
      </c>
      <c r="I12" s="2">
        <v>840</v>
      </c>
      <c r="J12" s="2">
        <v>1050</v>
      </c>
      <c r="K12" s="2">
        <v>934.78604678301895</v>
      </c>
      <c r="L12" s="2">
        <v>43926.7</v>
      </c>
      <c r="M12" s="2">
        <v>1312.5</v>
      </c>
      <c r="N12" s="2">
        <v>1575</v>
      </c>
      <c r="O12" s="2">
        <v>1422.710759849213</v>
      </c>
      <c r="P12" s="2">
        <v>135528.29999999999</v>
      </c>
    </row>
    <row r="13" spans="1:16" ht="13.5" customHeight="1" x14ac:dyDescent="0.15">
      <c r="A13" s="7"/>
      <c r="B13" s="27"/>
      <c r="C13" s="40">
        <v>41579</v>
      </c>
      <c r="D13" s="29"/>
      <c r="E13" s="2">
        <v>1102.5</v>
      </c>
      <c r="F13" s="2">
        <v>1470</v>
      </c>
      <c r="G13" s="2">
        <v>1282.007939305935</v>
      </c>
      <c r="H13" s="2">
        <v>43669</v>
      </c>
      <c r="I13" s="2">
        <v>840</v>
      </c>
      <c r="J13" s="2">
        <v>1155</v>
      </c>
      <c r="K13" s="2">
        <v>982.00674202274433</v>
      </c>
      <c r="L13" s="2">
        <v>50361.899999999994</v>
      </c>
      <c r="M13" s="2">
        <v>1312.5</v>
      </c>
      <c r="N13" s="2">
        <v>1659</v>
      </c>
      <c r="O13" s="2">
        <v>1472.704626928655</v>
      </c>
      <c r="P13" s="2">
        <v>155196.1</v>
      </c>
    </row>
    <row r="14" spans="1:16" ht="13.5" customHeight="1" x14ac:dyDescent="0.15">
      <c r="A14" s="7"/>
      <c r="B14" s="27"/>
      <c r="C14" s="40">
        <v>41609</v>
      </c>
      <c r="D14" s="29"/>
      <c r="E14" s="2">
        <v>1207.5</v>
      </c>
      <c r="F14" s="2">
        <v>1470</v>
      </c>
      <c r="G14" s="2">
        <v>1307.931945840663</v>
      </c>
      <c r="H14" s="2">
        <v>28212.5</v>
      </c>
      <c r="I14" s="2">
        <v>840</v>
      </c>
      <c r="J14" s="2">
        <v>1172.8500000000001</v>
      </c>
      <c r="K14" s="2">
        <v>996.80737651232835</v>
      </c>
      <c r="L14" s="2">
        <v>40822.699999999997</v>
      </c>
      <c r="M14" s="2">
        <v>1311.9749999999999</v>
      </c>
      <c r="N14" s="2">
        <v>1627.5</v>
      </c>
      <c r="O14" s="2">
        <v>1413.8910816967502</v>
      </c>
      <c r="P14" s="2">
        <v>182062.6</v>
      </c>
    </row>
    <row r="15" spans="1:16" ht="13.5" customHeight="1" x14ac:dyDescent="0.15">
      <c r="A15" s="7"/>
      <c r="B15" s="27" t="s">
        <v>12</v>
      </c>
      <c r="C15" s="40">
        <v>41640</v>
      </c>
      <c r="D15" s="29" t="s">
        <v>2</v>
      </c>
      <c r="E15" s="2">
        <v>1155</v>
      </c>
      <c r="F15" s="2">
        <v>1470</v>
      </c>
      <c r="G15" s="2">
        <v>1276.4356122890524</v>
      </c>
      <c r="H15" s="2">
        <v>32273.8</v>
      </c>
      <c r="I15" s="2">
        <v>840</v>
      </c>
      <c r="J15" s="2">
        <v>1155</v>
      </c>
      <c r="K15" s="2">
        <v>993.0481084143521</v>
      </c>
      <c r="L15" s="2">
        <v>45359</v>
      </c>
      <c r="M15" s="2">
        <v>1354.5</v>
      </c>
      <c r="N15" s="2">
        <v>1659</v>
      </c>
      <c r="O15" s="2">
        <v>1478.8510218824674</v>
      </c>
      <c r="P15" s="2">
        <v>122989.8</v>
      </c>
    </row>
    <row r="16" spans="1:16" ht="13.5" customHeight="1" x14ac:dyDescent="0.15">
      <c r="A16" s="7"/>
      <c r="B16" s="27"/>
      <c r="C16" s="40">
        <v>41671</v>
      </c>
      <c r="D16" s="29"/>
      <c r="E16" s="2">
        <v>1155</v>
      </c>
      <c r="F16" s="2">
        <v>1470</v>
      </c>
      <c r="G16" s="18">
        <v>1285.3741206749942</v>
      </c>
      <c r="H16" s="2">
        <v>33110</v>
      </c>
      <c r="I16" s="2">
        <v>840</v>
      </c>
      <c r="J16" s="2">
        <v>1207.5</v>
      </c>
      <c r="K16" s="18">
        <v>992.2601098683765</v>
      </c>
      <c r="L16" s="2">
        <v>46010.7</v>
      </c>
      <c r="M16" s="2">
        <v>1354.5</v>
      </c>
      <c r="N16" s="2">
        <v>1575</v>
      </c>
      <c r="O16" s="18">
        <v>1468.220205086812</v>
      </c>
      <c r="P16" s="2">
        <v>117492.6</v>
      </c>
    </row>
    <row r="17" spans="1:16" ht="13.5" customHeight="1" x14ac:dyDescent="0.15">
      <c r="A17" s="7"/>
      <c r="B17" s="27"/>
      <c r="C17" s="40">
        <v>41699</v>
      </c>
      <c r="D17" s="29"/>
      <c r="E17" s="2">
        <v>1207.5</v>
      </c>
      <c r="F17" s="2">
        <v>1519.35</v>
      </c>
      <c r="G17" s="2">
        <v>1341.4645822401926</v>
      </c>
      <c r="H17" s="2">
        <v>31644.800000000003</v>
      </c>
      <c r="I17" s="2">
        <v>892.5</v>
      </c>
      <c r="J17" s="2">
        <v>1260</v>
      </c>
      <c r="K17" s="2">
        <v>1015.2986085925704</v>
      </c>
      <c r="L17" s="2">
        <v>41278.100000000006</v>
      </c>
      <c r="M17" s="2">
        <v>1312.5</v>
      </c>
      <c r="N17" s="2">
        <v>1659</v>
      </c>
      <c r="O17" s="2">
        <v>1461.4707254806199</v>
      </c>
      <c r="P17" s="2">
        <v>129563.70000000001</v>
      </c>
    </row>
    <row r="18" spans="1:16" ht="13.5" customHeight="1" x14ac:dyDescent="0.15">
      <c r="A18" s="7"/>
      <c r="B18" s="27"/>
      <c r="C18" s="40">
        <v>41730</v>
      </c>
      <c r="D18" s="29"/>
      <c r="E18" s="2">
        <v>1296</v>
      </c>
      <c r="F18" s="2">
        <v>1625.4</v>
      </c>
      <c r="G18" s="2">
        <v>1363.6337348240513</v>
      </c>
      <c r="H18" s="2">
        <v>35686.699999999997</v>
      </c>
      <c r="I18" s="2">
        <v>972</v>
      </c>
      <c r="J18" s="2">
        <v>1134</v>
      </c>
      <c r="K18" s="2">
        <v>1033.7388615424327</v>
      </c>
      <c r="L18" s="2">
        <v>49043.199999999997</v>
      </c>
      <c r="M18" s="2">
        <v>1296</v>
      </c>
      <c r="N18" s="2">
        <v>1621.08</v>
      </c>
      <c r="O18" s="2">
        <v>1434.4207214481687</v>
      </c>
      <c r="P18" s="2">
        <v>143590.5</v>
      </c>
    </row>
    <row r="19" spans="1:16" ht="13.5" customHeight="1" x14ac:dyDescent="0.15">
      <c r="A19" s="7"/>
      <c r="B19" s="27"/>
      <c r="C19" s="40">
        <v>41760</v>
      </c>
      <c r="D19" s="29"/>
      <c r="E19" s="2">
        <v>1296</v>
      </c>
      <c r="F19" s="2">
        <v>1512</v>
      </c>
      <c r="G19" s="2">
        <v>1348.4635573542098</v>
      </c>
      <c r="H19" s="2">
        <v>29226.1</v>
      </c>
      <c r="I19" s="2">
        <v>972</v>
      </c>
      <c r="J19" s="2">
        <v>1315.44</v>
      </c>
      <c r="K19" s="2">
        <v>1070.6152032472667</v>
      </c>
      <c r="L19" s="2">
        <v>33708.700000000004</v>
      </c>
      <c r="M19" s="2">
        <v>1438.7760000000001</v>
      </c>
      <c r="N19" s="2">
        <v>1706.4</v>
      </c>
      <c r="O19" s="2">
        <v>1617.8139963065771</v>
      </c>
      <c r="P19" s="2">
        <v>134438.1</v>
      </c>
    </row>
    <row r="20" spans="1:16" ht="13.5" customHeight="1" x14ac:dyDescent="0.15">
      <c r="A20" s="7"/>
      <c r="B20" s="27"/>
      <c r="C20" s="40">
        <v>41791</v>
      </c>
      <c r="D20" s="29"/>
      <c r="E20" s="2">
        <v>1350</v>
      </c>
      <c r="F20" s="2">
        <v>1458</v>
      </c>
      <c r="G20" s="2">
        <v>1387.0903467981395</v>
      </c>
      <c r="H20" s="2">
        <v>29018.3</v>
      </c>
      <c r="I20" s="2">
        <v>972</v>
      </c>
      <c r="J20" s="2">
        <v>1315.44</v>
      </c>
      <c r="K20" s="2">
        <v>1086.0715056258327</v>
      </c>
      <c r="L20" s="2">
        <v>37086.799999999996</v>
      </c>
      <c r="M20" s="2">
        <v>1458</v>
      </c>
      <c r="N20" s="2">
        <v>1688.04</v>
      </c>
      <c r="O20" s="2">
        <v>1598.9211672597864</v>
      </c>
      <c r="P20" s="2">
        <v>141384.4</v>
      </c>
    </row>
    <row r="21" spans="1:16" ht="13.5" customHeight="1" x14ac:dyDescent="0.15">
      <c r="A21" s="7"/>
      <c r="B21" s="27"/>
      <c r="C21" s="40">
        <v>41821</v>
      </c>
      <c r="D21" s="29"/>
      <c r="E21" s="2">
        <v>1242</v>
      </c>
      <c r="F21" s="2">
        <v>1620</v>
      </c>
      <c r="G21" s="2">
        <v>1378.5788679103564</v>
      </c>
      <c r="H21" s="2">
        <v>31249.8</v>
      </c>
      <c r="I21" s="2">
        <v>972</v>
      </c>
      <c r="J21" s="2">
        <v>1315.44</v>
      </c>
      <c r="K21" s="2">
        <v>1101.5959799627249</v>
      </c>
      <c r="L21" s="2">
        <v>48066.100000000006</v>
      </c>
      <c r="M21" s="2">
        <v>1328.616</v>
      </c>
      <c r="N21" s="2">
        <v>1690.2</v>
      </c>
      <c r="O21" s="2">
        <v>1569.3456485087506</v>
      </c>
      <c r="P21" s="2">
        <v>160482</v>
      </c>
    </row>
    <row r="22" spans="1:16" ht="13.5" customHeight="1" x14ac:dyDescent="0.15">
      <c r="A22" s="7"/>
      <c r="B22" s="27"/>
      <c r="C22" s="40">
        <v>41852</v>
      </c>
      <c r="D22" s="29"/>
      <c r="E22" s="2">
        <v>1296</v>
      </c>
      <c r="F22" s="2">
        <v>1512</v>
      </c>
      <c r="G22" s="2">
        <v>1362.9776520360524</v>
      </c>
      <c r="H22" s="2">
        <v>22602.9</v>
      </c>
      <c r="I22" s="2">
        <v>972</v>
      </c>
      <c r="J22" s="2">
        <v>1270.08</v>
      </c>
      <c r="K22" s="2">
        <v>1102.1582629085049</v>
      </c>
      <c r="L22" s="2">
        <v>34343.800000000003</v>
      </c>
      <c r="M22" s="2">
        <v>1436.2920000000001</v>
      </c>
      <c r="N22" s="2">
        <v>1620</v>
      </c>
      <c r="O22" s="2">
        <v>1534.2243157716928</v>
      </c>
      <c r="P22" s="2">
        <v>160602.4</v>
      </c>
    </row>
    <row r="23" spans="1:16" ht="13.5" customHeight="1" x14ac:dyDescent="0.15">
      <c r="A23" s="7"/>
      <c r="B23" s="27"/>
      <c r="C23" s="40">
        <v>41883</v>
      </c>
      <c r="D23" s="29"/>
      <c r="E23" s="2">
        <v>1188</v>
      </c>
      <c r="F23" s="2">
        <v>1620</v>
      </c>
      <c r="G23" s="2">
        <v>1373.9</v>
      </c>
      <c r="H23" s="2">
        <v>34602</v>
      </c>
      <c r="I23" s="2">
        <v>972</v>
      </c>
      <c r="J23" s="2">
        <v>1404</v>
      </c>
      <c r="K23" s="2">
        <v>1111.0999999999999</v>
      </c>
      <c r="L23" s="2">
        <v>51674</v>
      </c>
      <c r="M23" s="2">
        <v>1331.6</v>
      </c>
      <c r="N23" s="2">
        <v>1620</v>
      </c>
      <c r="O23" s="2">
        <v>1550.3</v>
      </c>
      <c r="P23" s="2">
        <v>152989</v>
      </c>
    </row>
    <row r="24" spans="1:16" ht="13.5" customHeight="1" x14ac:dyDescent="0.15">
      <c r="A24" s="7"/>
      <c r="B24" s="26"/>
      <c r="C24" s="44">
        <v>41913</v>
      </c>
      <c r="D24" s="28"/>
      <c r="E24" s="1">
        <v>1296</v>
      </c>
      <c r="F24" s="1">
        <v>1620</v>
      </c>
      <c r="G24" s="1">
        <v>1429</v>
      </c>
      <c r="H24" s="1">
        <v>26055</v>
      </c>
      <c r="I24" s="1">
        <v>1026</v>
      </c>
      <c r="J24" s="1">
        <v>1404</v>
      </c>
      <c r="K24" s="1">
        <v>1168.5999999999999</v>
      </c>
      <c r="L24" s="1">
        <v>38780</v>
      </c>
      <c r="M24" s="1">
        <v>1404</v>
      </c>
      <c r="N24" s="1">
        <v>1620</v>
      </c>
      <c r="O24" s="1">
        <v>1525.3</v>
      </c>
      <c r="P24" s="1">
        <v>112869</v>
      </c>
    </row>
    <row r="25" spans="1:16" ht="13.5" customHeight="1" x14ac:dyDescent="0.15">
      <c r="A25" s="7"/>
      <c r="B25" s="20" t="s">
        <v>18</v>
      </c>
      <c r="C25" s="6"/>
      <c r="D25" s="3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7"/>
      <c r="B26" s="30" t="s">
        <v>135</v>
      </c>
      <c r="C26" s="19"/>
      <c r="D26" s="25"/>
      <c r="E26" s="2">
        <v>1296</v>
      </c>
      <c r="F26" s="2">
        <v>1512</v>
      </c>
      <c r="G26" s="2">
        <v>1428.8</v>
      </c>
      <c r="H26" s="2">
        <v>5112</v>
      </c>
      <c r="I26" s="2">
        <v>1026</v>
      </c>
      <c r="J26" s="2">
        <v>1296</v>
      </c>
      <c r="K26" s="2">
        <v>1163.2</v>
      </c>
      <c r="L26" s="2">
        <v>4811</v>
      </c>
      <c r="M26" s="2">
        <v>1404</v>
      </c>
      <c r="N26" s="2">
        <v>1609.2</v>
      </c>
      <c r="O26" s="2">
        <v>1519.6</v>
      </c>
      <c r="P26" s="2">
        <v>21491</v>
      </c>
    </row>
    <row r="27" spans="1:16" ht="13.5" customHeight="1" x14ac:dyDescent="0.15">
      <c r="A27" s="7"/>
      <c r="B27" s="20" t="s">
        <v>19</v>
      </c>
      <c r="C27" s="6"/>
      <c r="D27" s="3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7"/>
      <c r="B28" s="30" t="s">
        <v>136</v>
      </c>
      <c r="C28" s="19"/>
      <c r="D28" s="25"/>
      <c r="E28" s="2">
        <v>1296</v>
      </c>
      <c r="F28" s="2">
        <v>1512</v>
      </c>
      <c r="G28" s="2">
        <v>1411.6</v>
      </c>
      <c r="H28" s="2">
        <v>9395</v>
      </c>
      <c r="I28" s="2">
        <v>1080</v>
      </c>
      <c r="J28" s="2">
        <v>1296</v>
      </c>
      <c r="K28" s="2">
        <v>1121</v>
      </c>
      <c r="L28" s="2">
        <v>16245</v>
      </c>
      <c r="M28" s="2">
        <v>1404</v>
      </c>
      <c r="N28" s="2">
        <v>1620</v>
      </c>
      <c r="O28" s="2">
        <v>1526</v>
      </c>
      <c r="P28" s="2">
        <v>44645</v>
      </c>
    </row>
    <row r="29" spans="1:16" ht="13.5" customHeight="1" x14ac:dyDescent="0.15">
      <c r="A29" s="7"/>
      <c r="B29" s="20" t="s">
        <v>20</v>
      </c>
      <c r="C29" s="6"/>
      <c r="D29" s="3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7"/>
      <c r="B30" s="30" t="s">
        <v>137</v>
      </c>
      <c r="C30" s="19"/>
      <c r="D30" s="25"/>
      <c r="E30" s="2">
        <v>1350</v>
      </c>
      <c r="F30" s="2">
        <v>1620</v>
      </c>
      <c r="G30" s="2">
        <v>1442.9</v>
      </c>
      <c r="H30" s="2">
        <v>6963</v>
      </c>
      <c r="I30" s="2">
        <v>1122.0999999999999</v>
      </c>
      <c r="J30" s="2">
        <v>1404</v>
      </c>
      <c r="K30" s="2">
        <v>1223.5999999999999</v>
      </c>
      <c r="L30" s="2">
        <v>11532</v>
      </c>
      <c r="M30" s="2">
        <v>1404</v>
      </c>
      <c r="N30" s="2">
        <v>1620</v>
      </c>
      <c r="O30" s="2">
        <v>1507.7</v>
      </c>
      <c r="P30" s="2">
        <v>22354</v>
      </c>
    </row>
    <row r="31" spans="1:16" ht="13.5" customHeight="1" x14ac:dyDescent="0.15">
      <c r="A31" s="7"/>
      <c r="B31" s="20" t="s">
        <v>21</v>
      </c>
      <c r="C31" s="6"/>
      <c r="D31" s="3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7"/>
      <c r="B32" s="30" t="s">
        <v>138</v>
      </c>
      <c r="C32" s="19"/>
      <c r="D32" s="25"/>
      <c r="E32" s="2">
        <v>1458</v>
      </c>
      <c r="F32" s="2">
        <v>1620</v>
      </c>
      <c r="G32" s="2">
        <v>1459.1</v>
      </c>
      <c r="H32" s="2">
        <v>4585</v>
      </c>
      <c r="I32" s="2">
        <v>1296</v>
      </c>
      <c r="J32" s="2">
        <v>1379.2</v>
      </c>
      <c r="K32" s="2">
        <v>1310</v>
      </c>
      <c r="L32" s="2">
        <v>6192</v>
      </c>
      <c r="M32" s="2">
        <v>1404</v>
      </c>
      <c r="N32" s="2">
        <v>1609.2</v>
      </c>
      <c r="O32" s="2">
        <v>1582.2</v>
      </c>
      <c r="P32" s="2">
        <v>24379</v>
      </c>
    </row>
    <row r="33" spans="1:16" ht="13.5" customHeight="1" x14ac:dyDescent="0.15">
      <c r="A33" s="7"/>
      <c r="B33" s="20"/>
      <c r="C33" s="6"/>
      <c r="D33" s="3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7"/>
      <c r="B34" s="30"/>
      <c r="C34" s="19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7"/>
      <c r="B35" s="20"/>
      <c r="C35" s="6"/>
      <c r="D35" s="3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7"/>
      <c r="B36" s="39"/>
      <c r="C36" s="4"/>
      <c r="D36" s="5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2022-11-02T07:48:49Z</dcterms:created>
  <dcterms:modified xsi:type="dcterms:W3CDTF">2022-11-02T07:48:49Z</dcterms:modified>
</cp:coreProperties>
</file>